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bookViews>
    <workbookView xWindow="-105" yWindow="-180" windowWidth="26160" windowHeight="12375" tabRatio="991" activeTab="10"/>
  </bookViews>
  <sheets>
    <sheet name="Custom_lists" sheetId="46" r:id="rId1"/>
    <sheet name="I_A_1" sheetId="44" r:id="rId2"/>
    <sheet name="I_A_2" sheetId="45" r:id="rId3"/>
    <sheet name="II_B_1" sheetId="1" r:id="rId4"/>
    <sheet name="II_B_2" sheetId="32" r:id="rId5"/>
    <sheet name="III_A_1" sheetId="2" r:id="rId6"/>
    <sheet name="III_B_1" sheetId="33" r:id="rId7"/>
    <sheet name="III_B_2" sheetId="34" r:id="rId8"/>
    <sheet name="III_B_3" sheetId="35" r:id="rId9"/>
    <sheet name="III_C_1" sheetId="6" r:id="rId10"/>
    <sheet name="III_C_3" sheetId="8" r:id="rId11"/>
    <sheet name="III_C_4" sheetId="31" r:id="rId12"/>
    <sheet name="III_C_6" sheetId="11" r:id="rId13"/>
    <sheet name="III_D_1" sheetId="30" r:id="rId14"/>
    <sheet name="III_E_1" sheetId="12" r:id="rId15"/>
    <sheet name="III_E_2" sheetId="13" r:id="rId16"/>
    <sheet name="III_E_3" sheetId="14" r:id="rId17"/>
    <sheet name="III_F_1 " sheetId="36" r:id="rId18"/>
    <sheet name="III_G_1" sheetId="48" r:id="rId19"/>
    <sheet name="IV_A_1" sheetId="41" r:id="rId20"/>
    <sheet name="IV_A_2" sheetId="37" r:id="rId21"/>
    <sheet name="IV_A_3 " sheetId="38" r:id="rId22"/>
    <sheet name="IV_B_1" sheetId="39" r:id="rId23"/>
    <sheet name="IV_B_2" sheetId="40" r:id="rId24"/>
    <sheet name="V_1" sheetId="23" r:id="rId25"/>
    <sheet name="VI_I" sheetId="47" r:id="rId26"/>
  </sheets>
  <externalReferences>
    <externalReference r:id="rId27"/>
  </externalReferences>
  <definedNames>
    <definedName name="_1Excel_BuiltIn_Print_Area_10_1_1" localSheetId="6">#REF!</definedName>
    <definedName name="_1Excel_BuiltIn_Print_Area_10_1_1" localSheetId="7">#REF!</definedName>
    <definedName name="_1Excel_BuiltIn_Print_Area_10_1_1" localSheetId="8">#REF!</definedName>
    <definedName name="_1Excel_BuiltIn_Print_Area_10_1_1" localSheetId="13">#REF!</definedName>
    <definedName name="_1Excel_BuiltIn_Print_Area_10_1_1" localSheetId="17">#REF!</definedName>
    <definedName name="_1Excel_BuiltIn_Print_Area_10_1_1" localSheetId="19">#REF!</definedName>
    <definedName name="_1Excel_BuiltIn_Print_Area_10_1_1">#REF!</definedName>
    <definedName name="_xlnm._FilterDatabase" localSheetId="12" hidden="1">III_C_6!$A$4:$IV$4</definedName>
    <definedName name="_xlnm._FilterDatabase" localSheetId="16" hidden="1">III_E_3!$A$3:$CH$218</definedName>
    <definedName name="_xlnm._FilterDatabase" localSheetId="17" hidden="1">'III_F_1 '!$A$3:$CH$161</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7">#REF!</definedName>
    <definedName name="Excel_BuiltIn_Print_Area_1_1">II_B_1!$A$1:$F$26</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7">#REF!</definedName>
    <definedName name="Excel_BuiltIn_Print_Area_1_1_1">II_B_1!$A$1:$D$3</definedName>
    <definedName name="Excel_BuiltIn_Print_Area_10_1" localSheetId="6">#REF!</definedName>
    <definedName name="Excel_BuiltIn_Print_Area_10_1" localSheetId="7">#REF!</definedName>
    <definedName name="Excel_BuiltIn_Print_Area_10_1" localSheetId="8">#REF!</definedName>
    <definedName name="Excel_BuiltIn_Print_Area_10_1" localSheetId="17">#REF!</definedName>
    <definedName name="Excel_BuiltIn_Print_Area_10_1">#REF!</definedName>
    <definedName name="Excel_BuiltIn_Print_Area_10_1_1" localSheetId="6">#REF!</definedName>
    <definedName name="Excel_BuiltIn_Print_Area_10_1_1" localSheetId="7">#REF!</definedName>
    <definedName name="Excel_BuiltIn_Print_Area_10_1_1" localSheetId="8">#REF!</definedName>
    <definedName name="Excel_BuiltIn_Print_Area_10_1_1" localSheetId="13">#REF!</definedName>
    <definedName name="Excel_BuiltIn_Print_Area_10_1_1" localSheetId="17">#REF!</definedName>
    <definedName name="Excel_BuiltIn_Print_Area_10_1_1">#REF!</definedName>
    <definedName name="Excel_BuiltIn_Print_Area_11_1" localSheetId="6">#REF!</definedName>
    <definedName name="Excel_BuiltIn_Print_Area_11_1" localSheetId="7">#REF!</definedName>
    <definedName name="Excel_BuiltIn_Print_Area_11_1" localSheetId="8">#REF!</definedName>
    <definedName name="Excel_BuiltIn_Print_Area_11_1" localSheetId="17">#REF!</definedName>
    <definedName name="Excel_BuiltIn_Print_Area_11_1">III_C_6!$A$1:$S$61</definedName>
    <definedName name="Excel_BuiltIn_Print_Area_12_1" localSheetId="6">#REF!</definedName>
    <definedName name="Excel_BuiltIn_Print_Area_12_1" localSheetId="7">#REF!</definedName>
    <definedName name="Excel_BuiltIn_Print_Area_12_1" localSheetId="8">#REF!</definedName>
    <definedName name="Excel_BuiltIn_Print_Area_12_1" localSheetId="17">#REF!</definedName>
    <definedName name="Excel_BuiltIn_Print_Area_12_1">III_E_1!$A$1:$L$56</definedName>
    <definedName name="Excel_BuiltIn_Print_Area_12_1_1" localSheetId="6">#REF!</definedName>
    <definedName name="Excel_BuiltIn_Print_Area_12_1_1" localSheetId="7">#REF!</definedName>
    <definedName name="Excel_BuiltIn_Print_Area_12_1_1" localSheetId="8">#REF!</definedName>
    <definedName name="Excel_BuiltIn_Print_Area_12_1_1" localSheetId="17">#REF!</definedName>
    <definedName name="Excel_BuiltIn_Print_Area_12_1_1">III_E_1!$A$1:$K$56</definedName>
    <definedName name="Excel_BuiltIn_Print_Area_14_1" localSheetId="6">#REF!</definedName>
    <definedName name="Excel_BuiltIn_Print_Area_14_1" localSheetId="7">#REF!</definedName>
    <definedName name="Excel_BuiltIn_Print_Area_14_1" localSheetId="8">#REF!</definedName>
    <definedName name="Excel_BuiltIn_Print_Area_14_1" localSheetId="17">#REF!</definedName>
    <definedName name="Excel_BuiltIn_Print_Area_14_1">III_E_3!$A$1:$M$248</definedName>
    <definedName name="Excel_BuiltIn_Print_Area_15_1" localSheetId="6">#REF!</definedName>
    <definedName name="Excel_BuiltIn_Print_Area_15_1" localSheetId="7">#REF!</definedName>
    <definedName name="Excel_BuiltIn_Print_Area_15_1" localSheetId="8">#REF!</definedName>
    <definedName name="Excel_BuiltIn_Print_Area_15_1" localSheetId="13">III_D_1!$C$1:$I$81</definedName>
    <definedName name="Excel_BuiltIn_Print_Area_15_1" localSheetId="17">'III_F_1 '!$A$1:$J$218</definedName>
    <definedName name="Excel_BuiltIn_Print_Area_15_1">#REF!</definedName>
    <definedName name="Excel_BuiltIn_Print_Area_24_1" localSheetId="6">#REF!</definedName>
    <definedName name="Excel_BuiltIn_Print_Area_24_1" localSheetId="8">#REF!</definedName>
    <definedName name="Excel_BuiltIn_Print_Area_24_1" localSheetId="13">#REF!</definedName>
    <definedName name="Excel_BuiltIn_Print_Area_24_1" localSheetId="17">#REF!</definedName>
    <definedName name="Excel_BuiltIn_Print_Area_24_1" localSheetId="21">#REF!</definedName>
    <definedName name="Excel_BuiltIn_Print_Area_24_1" localSheetId="23">#REF!</definedName>
    <definedName name="Excel_BuiltIn_Print_Area_24_1">#REF!</definedName>
    <definedName name="Excel_BuiltIn_Print_Area_4_1" localSheetId="7">III_B_2!$A$1:$F$24</definedName>
    <definedName name="Excel_BuiltIn_Print_Area_4_1">#REF!</definedName>
    <definedName name="Excel_BuiltIn_Print_Area_5_1" localSheetId="6">#REF!</definedName>
    <definedName name="Excel_BuiltIn_Print_Area_5_1" localSheetId="7">#REF!</definedName>
    <definedName name="Excel_BuiltIn_Print_Area_5_1" localSheetId="8">III_B_3!$A$1:$I$49</definedName>
    <definedName name="Excel_BuiltIn_Print_Area_5_1" localSheetId="13">#REF!</definedName>
    <definedName name="Excel_BuiltIn_Print_Area_5_1" localSheetId="17">#REF!</definedName>
    <definedName name="Excel_BuiltIn_Print_Area_5_1">#REF!</definedName>
    <definedName name="Excel_BuiltIn_Print_Area_7_1" localSheetId="6">#REF!</definedName>
    <definedName name="Excel_BuiltIn_Print_Area_7_1" localSheetId="7">#REF!</definedName>
    <definedName name="Excel_BuiltIn_Print_Area_7_1" localSheetId="8">#REF!</definedName>
    <definedName name="Excel_BuiltIn_Print_Area_7_1" localSheetId="17">#REF!</definedName>
    <definedName name="Excel_BuiltIn_Print_Area_7_1">#REF!</definedName>
    <definedName name="Excel_BuiltIn_Print_Area_8_1" localSheetId="6">#REF!</definedName>
    <definedName name="Excel_BuiltIn_Print_Area_8_1" localSheetId="7">#REF!</definedName>
    <definedName name="Excel_BuiltIn_Print_Area_8_1" localSheetId="8">#REF!</definedName>
    <definedName name="Excel_BuiltIn_Print_Area_8_1" localSheetId="13">#REF!</definedName>
    <definedName name="Excel_BuiltIn_Print_Area_8_1" localSheetId="17">#REF!</definedName>
    <definedName name="Excel_BuiltIn_Print_Area_8_1" localSheetId="21">#REF!</definedName>
    <definedName name="Excel_BuiltIn_Print_Area_8_1" localSheetId="23">#REF!</definedName>
    <definedName name="Excel_BuiltIn_Print_Area_8_1">III_C_3!$A$1:$N$50</definedName>
    <definedName name="Excel_BuiltIn_Print_Area_9_1" localSheetId="6">#REF!</definedName>
    <definedName name="Excel_BuiltIn_Print_Area_9_1" localSheetId="7">#REF!</definedName>
    <definedName name="Excel_BuiltIn_Print_Area_9_1" localSheetId="8">#REF!</definedName>
    <definedName name="Excel_BuiltIn_Print_Area_9_1" localSheetId="17">#REF!</definedName>
    <definedName name="Excel_BuiltIn_Print_Area_9_1">#REF!</definedName>
    <definedName name="Fleet_segments_vessels">'[1]drop down'!$B$4:$B$16</definedName>
    <definedName name="Fleet_segments_vessels_lenght_classes">'[1]drop down'!$G$4:$G$11</definedName>
    <definedName name="_xlnm.Print_Area" localSheetId="3">II_B_1!$A$1:$F$43</definedName>
    <definedName name="_xlnm.Print_Area" localSheetId="5">III_A_1!$A$1:$I$16</definedName>
    <definedName name="_xlnm.Print_Area" localSheetId="6">III_B_1!$A$1:$N$19</definedName>
    <definedName name="_xlnm.Print_Area" localSheetId="7">III_B_2!$A$1:$G$24</definedName>
    <definedName name="_xlnm.Print_Area" localSheetId="8">III_B_3!$A$1:$K$14</definedName>
    <definedName name="_xlnm.Print_Area" localSheetId="9">III_C_1!$A$1:$N$67</definedName>
    <definedName name="_xlnm.Print_Area" localSheetId="10">III_C_3!$A$1:$K$50</definedName>
    <definedName name="_xlnm.Print_Area" localSheetId="12">III_C_6!$A$1:$N$61</definedName>
    <definedName name="_xlnm.Print_Area" localSheetId="13">III_D_1!$C$1:$I$31</definedName>
    <definedName name="_xlnm.Print_Area" localSheetId="14">III_E_1!$A$1:$I$56</definedName>
    <definedName name="_xlnm.Print_Area" localSheetId="15">III_E_2!$A$1:$AJ$53</definedName>
    <definedName name="_xlnm.Print_Area" localSheetId="16">III_E_3!$A$1:$N$248</definedName>
    <definedName name="_xlnm.Print_Area" localSheetId="17">'III_F_1 '!$A$1:$J$168</definedName>
    <definedName name="_xlnm.Print_Area" localSheetId="19">IV_A_1!$A$1:$J$67</definedName>
    <definedName name="_xlnm.Print_Area" localSheetId="20">IV_A_2!$A$1:$K$3</definedName>
    <definedName name="_xlnm.Print_Area" localSheetId="21">'IV_A_3 '!$A$1:$H$25</definedName>
    <definedName name="_xlnm.Print_Area" localSheetId="22">IV_B_1!$A$1:$K$20</definedName>
    <definedName name="_xlnm.Print_Area" localSheetId="23">IV_B_2!$A$1:$H$16</definedName>
    <definedName name="_xlnm.Print_Area" localSheetId="24">V_1!$A$1:$J$61</definedName>
  </definedName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K12" i="37"/>
  <c r="J12"/>
  <c r="G12"/>
  <c r="K11"/>
  <c r="J11"/>
  <c r="G11"/>
  <c r="K10"/>
  <c r="J10"/>
  <c r="G10"/>
  <c r="K9"/>
  <c r="J9"/>
  <c r="G9"/>
  <c r="K8"/>
  <c r="J8"/>
  <c r="G8"/>
  <c r="K7"/>
  <c r="J7"/>
  <c r="G7"/>
  <c r="K6"/>
  <c r="J6"/>
  <c r="G6"/>
  <c r="K5"/>
  <c r="J5"/>
  <c r="G5"/>
  <c r="K4"/>
  <c r="J4"/>
  <c r="G4"/>
  <c r="R5" i="48" l="1"/>
  <c r="S5"/>
  <c r="R6"/>
  <c r="S6"/>
  <c r="R7"/>
  <c r="S7"/>
  <c r="R8"/>
  <c r="S8"/>
  <c r="S22" l="1"/>
  <c r="R22"/>
  <c r="S21"/>
  <c r="R21"/>
  <c r="S20"/>
  <c r="R20"/>
  <c r="S19"/>
  <c r="R19"/>
  <c r="S18"/>
  <c r="R18"/>
  <c r="S17"/>
  <c r="R17"/>
  <c r="S16"/>
  <c r="R16"/>
  <c r="S15"/>
  <c r="R15"/>
  <c r="S14"/>
  <c r="R14"/>
  <c r="S13"/>
  <c r="R13"/>
  <c r="S12"/>
  <c r="R12"/>
  <c r="S11"/>
  <c r="R11"/>
  <c r="S10"/>
  <c r="R10"/>
  <c r="S9"/>
  <c r="R9"/>
  <c r="N171" i="11" l="1"/>
  <c r="M207" i="14" l="1"/>
  <c r="M208"/>
  <c r="M17"/>
  <c r="M18"/>
  <c r="M19"/>
  <c r="M20"/>
  <c r="M22"/>
  <c r="M23"/>
  <c r="M24"/>
  <c r="M25"/>
  <c r="M9"/>
  <c r="M10"/>
  <c r="M215"/>
  <c r="M216"/>
  <c r="M217"/>
  <c r="M218"/>
  <c r="M6" l="1"/>
  <c r="M7"/>
  <c r="M8"/>
  <c r="M11"/>
  <c r="M12"/>
  <c r="M13"/>
  <c r="M14"/>
  <c r="M15"/>
  <c r="M16"/>
  <c r="M21"/>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9"/>
  <c r="M210"/>
  <c r="M211"/>
  <c r="M212"/>
  <c r="M213"/>
  <c r="M214"/>
  <c r="N6" i="11"/>
  <c r="N14"/>
  <c r="N15"/>
  <c r="N25"/>
  <c r="N37"/>
  <c r="N38"/>
  <c r="N39"/>
  <c r="N40"/>
  <c r="N41"/>
  <c r="N45"/>
  <c r="N46"/>
  <c r="N47"/>
  <c r="N48"/>
  <c r="N52"/>
  <c r="N67"/>
  <c r="N68"/>
  <c r="N69"/>
  <c r="N70"/>
  <c r="N71"/>
  <c r="N73"/>
  <c r="N74"/>
  <c r="N75"/>
  <c r="N76"/>
  <c r="N77"/>
  <c r="N78"/>
  <c r="N79"/>
  <c r="N80"/>
  <c r="N81"/>
  <c r="N82"/>
  <c r="N83"/>
  <c r="N101"/>
  <c r="N102"/>
  <c r="N110"/>
  <c r="N111"/>
  <c r="N112"/>
  <c r="N113"/>
  <c r="N114"/>
  <c r="N115"/>
  <c r="N116"/>
  <c r="N117"/>
  <c r="N118"/>
  <c r="N119"/>
  <c r="N120"/>
  <c r="N121"/>
  <c r="N122"/>
  <c r="N123"/>
  <c r="N124"/>
  <c r="N125"/>
  <c r="N130"/>
  <c r="N131"/>
  <c r="N132"/>
  <c r="N141"/>
  <c r="N142"/>
  <c r="N143"/>
  <c r="N144"/>
  <c r="N148"/>
  <c r="N149"/>
  <c r="N150"/>
  <c r="N9"/>
  <c r="N10"/>
  <c r="N11"/>
  <c r="N12"/>
  <c r="N13"/>
  <c r="N16"/>
  <c r="N17"/>
  <c r="N18"/>
  <c r="N19"/>
  <c r="N20"/>
  <c r="N34"/>
  <c r="N35"/>
  <c r="N36"/>
  <c r="N42"/>
  <c r="N43"/>
  <c r="N44"/>
  <c r="N53"/>
  <c r="N54"/>
  <c r="N59"/>
  <c r="N60"/>
  <c r="N61"/>
  <c r="N62"/>
  <c r="N63"/>
  <c r="N64"/>
  <c r="N65"/>
  <c r="N66"/>
  <c r="N72"/>
  <c r="N84"/>
  <c r="N85"/>
  <c r="N86"/>
  <c r="N87"/>
  <c r="N96"/>
  <c r="N97"/>
  <c r="N98"/>
  <c r="N99"/>
  <c r="N100"/>
  <c r="N103"/>
  <c r="N104"/>
  <c r="N105"/>
  <c r="N106"/>
  <c r="N126"/>
  <c r="N127"/>
  <c r="N128"/>
  <c r="N129"/>
  <c r="N137"/>
  <c r="N138"/>
  <c r="N139"/>
  <c r="N140"/>
  <c r="N145"/>
  <c r="N146"/>
  <c r="N147"/>
  <c r="N151"/>
  <c r="N152"/>
  <c r="N153"/>
  <c r="N154"/>
  <c r="N155"/>
  <c r="N156"/>
  <c r="N157"/>
  <c r="N158"/>
  <c r="N159"/>
  <c r="N160"/>
  <c r="N7"/>
  <c r="N8"/>
  <c r="N21"/>
  <c r="N22"/>
  <c r="N23"/>
  <c r="N24"/>
  <c r="N26"/>
  <c r="N27"/>
  <c r="N28"/>
  <c r="N29"/>
  <c r="N30"/>
  <c r="N31"/>
  <c r="N32"/>
  <c r="N33"/>
  <c r="N49"/>
  <c r="N50"/>
  <c r="N51"/>
  <c r="N55"/>
  <c r="N56"/>
  <c r="N57"/>
  <c r="N58"/>
  <c r="N88"/>
  <c r="N89"/>
  <c r="N90"/>
  <c r="N91"/>
  <c r="N92"/>
  <c r="N93"/>
  <c r="N94"/>
  <c r="N95"/>
  <c r="N107"/>
  <c r="N108"/>
  <c r="N109"/>
  <c r="N133"/>
  <c r="N134"/>
  <c r="N135"/>
  <c r="N136"/>
  <c r="N161"/>
  <c r="N162"/>
  <c r="N163"/>
  <c r="N164"/>
  <c r="N165"/>
  <c r="N166"/>
  <c r="N167"/>
  <c r="N168"/>
  <c r="N169"/>
  <c r="N170"/>
  <c r="N172"/>
  <c r="N173"/>
  <c r="N202"/>
  <c r="N203"/>
  <c r="N204"/>
  <c r="N205"/>
  <c r="N206"/>
  <c r="N210"/>
  <c r="N211"/>
  <c r="N212"/>
  <c r="N213"/>
  <c r="N217"/>
  <c r="N238"/>
  <c r="N239"/>
  <c r="N240"/>
  <c r="N241"/>
  <c r="N242"/>
  <c r="N246"/>
  <c r="N247"/>
  <c r="N248"/>
  <c r="N249"/>
  <c r="N250"/>
  <c r="N251"/>
  <c r="N252"/>
  <c r="N253"/>
  <c r="N254"/>
  <c r="N255"/>
  <c r="N256"/>
  <c r="N257"/>
  <c r="N258"/>
  <c r="N259"/>
  <c r="N260"/>
  <c r="N279"/>
  <c r="N280"/>
  <c r="N286"/>
  <c r="N287"/>
  <c r="N288"/>
  <c r="N289"/>
  <c r="N290"/>
  <c r="N291"/>
  <c r="N292"/>
  <c r="N293"/>
  <c r="N294"/>
  <c r="N295"/>
  <c r="N296"/>
  <c r="N297"/>
  <c r="N298"/>
  <c r="N299"/>
  <c r="N300"/>
  <c r="N301"/>
  <c r="N302"/>
  <c r="N303"/>
  <c r="N309"/>
  <c r="N310"/>
  <c r="N311"/>
  <c r="N321"/>
  <c r="N322"/>
  <c r="N323"/>
  <c r="N329"/>
  <c r="N330"/>
  <c r="N177"/>
  <c r="N178"/>
  <c r="N179"/>
  <c r="N180"/>
  <c r="N181"/>
  <c r="N182"/>
  <c r="N183"/>
  <c r="N184"/>
  <c r="N185"/>
  <c r="N186"/>
  <c r="N199"/>
  <c r="N200"/>
  <c r="N201"/>
  <c r="N207"/>
  <c r="N208"/>
  <c r="N209"/>
  <c r="N218"/>
  <c r="N219"/>
  <c r="N220"/>
  <c r="N226"/>
  <c r="N227"/>
  <c r="N228"/>
  <c r="N229"/>
  <c r="N230"/>
  <c r="N231"/>
  <c r="N232"/>
  <c r="N233"/>
  <c r="N234"/>
  <c r="N235"/>
  <c r="N236"/>
  <c r="N237"/>
  <c r="N243"/>
  <c r="N244"/>
  <c r="N245"/>
  <c r="N261"/>
  <c r="N262"/>
  <c r="N263"/>
  <c r="N264"/>
  <c r="N265"/>
  <c r="N266"/>
  <c r="N274"/>
  <c r="N275"/>
  <c r="N276"/>
  <c r="N277"/>
  <c r="N278"/>
  <c r="N281"/>
  <c r="N282"/>
  <c r="N304"/>
  <c r="N305"/>
  <c r="N306"/>
  <c r="N307"/>
  <c r="N308"/>
  <c r="N317"/>
  <c r="N318"/>
  <c r="N319"/>
  <c r="N320"/>
  <c r="N324"/>
  <c r="N325"/>
  <c r="N326"/>
  <c r="N327"/>
  <c r="N328"/>
  <c r="N331"/>
  <c r="N332"/>
  <c r="N333"/>
  <c r="N334"/>
  <c r="N335"/>
  <c r="N336"/>
  <c r="N337"/>
  <c r="N338"/>
  <c r="N339"/>
  <c r="N340"/>
  <c r="N174"/>
  <c r="N175"/>
  <c r="N176"/>
  <c r="N187"/>
  <c r="N188"/>
  <c r="N189"/>
  <c r="N190"/>
  <c r="N191"/>
  <c r="N192"/>
  <c r="N193"/>
  <c r="N194"/>
  <c r="N195"/>
  <c r="N196"/>
  <c r="N197"/>
  <c r="N198"/>
  <c r="N214"/>
  <c r="N215"/>
  <c r="N216"/>
  <c r="N221"/>
  <c r="N222"/>
  <c r="N223"/>
  <c r="N224"/>
  <c r="N225"/>
  <c r="N267"/>
  <c r="N268"/>
  <c r="N269"/>
  <c r="N270"/>
  <c r="N271"/>
  <c r="N272"/>
  <c r="N273"/>
  <c r="N283"/>
  <c r="N284"/>
  <c r="N285"/>
  <c r="N312"/>
  <c r="N313"/>
  <c r="N314"/>
  <c r="N315"/>
  <c r="N316"/>
  <c r="N341"/>
  <c r="N342"/>
  <c r="N343"/>
  <c r="N344"/>
  <c r="N345"/>
  <c r="N346"/>
  <c r="N347"/>
  <c r="N348"/>
  <c r="N349"/>
  <c r="N350"/>
  <c r="N351"/>
  <c r="N352"/>
  <c r="N353"/>
  <c r="N354"/>
  <c r="N369"/>
  <c r="N370"/>
  <c r="N371"/>
  <c r="N372"/>
  <c r="N381"/>
  <c r="N382"/>
  <c r="N383"/>
  <c r="N384"/>
  <c r="N385"/>
  <c r="N386"/>
  <c r="N387"/>
  <c r="N399"/>
  <c r="N400"/>
  <c r="N403"/>
  <c r="N404"/>
  <c r="N405"/>
  <c r="N406"/>
  <c r="N407"/>
  <c r="N408"/>
  <c r="N409"/>
  <c r="N410"/>
  <c r="N413"/>
  <c r="N414"/>
  <c r="N422"/>
  <c r="N423"/>
  <c r="N425"/>
  <c r="N356"/>
  <c r="N357"/>
  <c r="N358"/>
  <c r="N359"/>
  <c r="N360"/>
  <c r="N361"/>
  <c r="N367"/>
  <c r="N368"/>
  <c r="N374"/>
  <c r="N377"/>
  <c r="N378"/>
  <c r="N379"/>
  <c r="N380"/>
  <c r="N388"/>
  <c r="N389"/>
  <c r="N395"/>
  <c r="N396"/>
  <c r="N397"/>
  <c r="N398"/>
  <c r="N411"/>
  <c r="N412"/>
  <c r="N420"/>
  <c r="N421"/>
  <c r="N424"/>
  <c r="N426"/>
  <c r="N427"/>
  <c r="N428"/>
  <c r="N355"/>
  <c r="N362"/>
  <c r="N363"/>
  <c r="N364"/>
  <c r="N365"/>
  <c r="N366"/>
  <c r="N373"/>
  <c r="N375"/>
  <c r="N376"/>
  <c r="N390"/>
  <c r="N391"/>
  <c r="N392"/>
  <c r="N393"/>
  <c r="N394"/>
  <c r="N401"/>
  <c r="N402"/>
  <c r="N415"/>
  <c r="N416"/>
  <c r="N417"/>
  <c r="N418"/>
  <c r="N419"/>
  <c r="N429"/>
  <c r="N430"/>
  <c r="N431"/>
  <c r="N432"/>
  <c r="N5"/>
  <c r="P39" i="31"/>
  <c r="P40"/>
  <c r="P35"/>
  <c r="P36"/>
  <c r="P37"/>
  <c r="P38"/>
  <c r="P24"/>
  <c r="P25"/>
  <c r="P26"/>
  <c r="P27"/>
  <c r="P28"/>
  <c r="P29"/>
  <c r="P30"/>
  <c r="P31"/>
  <c r="P32"/>
  <c r="P33"/>
  <c r="P34"/>
  <c r="L17" i="8"/>
  <c r="L18"/>
  <c r="L19"/>
  <c r="L20"/>
  <c r="L21"/>
  <c r="L22"/>
  <c r="L16"/>
  <c r="K6" i="39"/>
  <c r="J6"/>
  <c r="G6"/>
  <c r="K5"/>
  <c r="J5"/>
  <c r="G5"/>
  <c r="K4"/>
  <c r="J4"/>
  <c r="G4"/>
  <c r="M17" i="33"/>
  <c r="L17"/>
  <c r="I17"/>
  <c r="M16"/>
  <c r="L16"/>
  <c r="I16"/>
  <c r="M15"/>
  <c r="L15"/>
  <c r="I15"/>
  <c r="M14"/>
  <c r="L14"/>
  <c r="I14"/>
  <c r="M13"/>
  <c r="L13"/>
  <c r="I13"/>
  <c r="M12"/>
  <c r="L12"/>
  <c r="I12"/>
  <c r="M11"/>
  <c r="L11"/>
  <c r="I11"/>
  <c r="M10"/>
  <c r="L10"/>
  <c r="I10"/>
  <c r="M9"/>
  <c r="L9"/>
  <c r="I9"/>
  <c r="M8"/>
  <c r="L8"/>
  <c r="I8"/>
  <c r="M7"/>
  <c r="L7"/>
  <c r="I7"/>
  <c r="M6"/>
  <c r="L6"/>
  <c r="I6"/>
  <c r="M5"/>
  <c r="L5"/>
  <c r="I5"/>
  <c r="M4"/>
  <c r="L4"/>
  <c r="I4"/>
  <c r="M5" i="14"/>
  <c r="M4"/>
  <c r="P23" i="31"/>
  <c r="P22"/>
  <c r="P21"/>
  <c r="P20"/>
  <c r="P19"/>
  <c r="P18"/>
  <c r="P17"/>
  <c r="P16"/>
  <c r="P15"/>
  <c r="P14"/>
  <c r="P13"/>
  <c r="P12"/>
  <c r="P11"/>
  <c r="P10"/>
  <c r="P9"/>
  <c r="P8"/>
  <c r="P7"/>
  <c r="P6"/>
  <c r="P5"/>
  <c r="P4"/>
  <c r="L5" i="8"/>
  <c r="L6"/>
  <c r="L7"/>
  <c r="L8"/>
  <c r="L9"/>
  <c r="L10"/>
  <c r="L11"/>
  <c r="L12"/>
  <c r="L13"/>
  <c r="L14"/>
  <c r="L15"/>
  <c r="L23"/>
  <c r="L4"/>
</calcChain>
</file>

<file path=xl/sharedStrings.xml><?xml version="1.0" encoding="utf-8"?>
<sst xmlns="http://schemas.openxmlformats.org/spreadsheetml/2006/main" count="23884" uniqueCount="1302">
  <si>
    <t xml:space="preserve">  NP years</t>
  </si>
  <si>
    <t>MS</t>
  </si>
  <si>
    <t>RFMO</t>
  </si>
  <si>
    <t>Attendance</t>
  </si>
  <si>
    <t>SWE</t>
  </si>
  <si>
    <t>X</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</si>
  <si>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</si>
  <si>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</si>
  <si>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</si>
  <si>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</si>
  <si>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</si>
  <si>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</si>
  <si>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</si>
  <si>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</si>
  <si>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</si>
  <si>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</si>
  <si>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</si>
  <si>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</si>
  <si>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</si>
  <si>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</si>
  <si>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</si>
  <si>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</si>
  <si>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</si>
  <si>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</si>
  <si>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</si>
  <si>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</si>
  <si>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</si>
  <si>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</si>
  <si>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</si>
  <si>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</si>
  <si>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</si>
  <si>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</si>
  <si>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</si>
  <si>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</si>
  <si>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</si>
  <si>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Achieved Sample  no.</t>
  </si>
  <si>
    <t>Achieved Sample rate</t>
  </si>
  <si>
    <t>Achieved Sample no. / Planned sampled no.</t>
  </si>
  <si>
    <t>ESP</t>
  </si>
  <si>
    <t>Baltic Sea, North Sea and Eastern Arctic, and North Atlantic</t>
  </si>
  <si>
    <t>B</t>
  </si>
  <si>
    <t>(b) planned sample can be modified based on updated information on the total population (fleet register)</t>
  </si>
  <si>
    <t>Table III.B.2 - Economic Clustering of fleet segments</t>
  </si>
  <si>
    <t>Name of the clustered fleet segments</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</si>
  <si>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</si>
  <si>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</si>
  <si>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r>
      <t>Number of vessels in the segment by the 1</t>
    </r>
    <r>
      <rPr>
        <b/>
        <vertAlign val="superscript"/>
        <sz val="10"/>
        <rFont val="Arial"/>
        <family val="2"/>
      </rPr>
      <t>st</t>
    </r>
    <r>
      <rPr>
        <b/>
        <sz val="10"/>
        <rFont val="Arial"/>
        <family val="2"/>
      </rPr>
      <t xml:space="preserve"> of January of the sampling year</t>
    </r>
  </si>
  <si>
    <t>FRA</t>
  </si>
  <si>
    <t>Table III.B.3 - Economic Data collection strategy</t>
  </si>
  <si>
    <t>NP years</t>
  </si>
  <si>
    <t>Variable group</t>
  </si>
  <si>
    <t>Variables</t>
  </si>
  <si>
    <t>Data sources</t>
  </si>
  <si>
    <t>Income</t>
  </si>
  <si>
    <t>all segments</t>
  </si>
  <si>
    <t>Other income</t>
  </si>
  <si>
    <t>questionnaires</t>
  </si>
  <si>
    <t>Table III.C.1 - List of identified metiers</t>
  </si>
  <si>
    <t>Fishing ground</t>
  </si>
  <si>
    <t>Metier LVL6</t>
  </si>
  <si>
    <t>Effort Days</t>
  </si>
  <si>
    <t>Total Landings (tonnes)</t>
  </si>
  <si>
    <t>Total Value (euros)</t>
  </si>
  <si>
    <t>IV, VIId</t>
  </si>
  <si>
    <t>Y</t>
  </si>
  <si>
    <t>Metiers not selected for sampling (through ranking, mergers, discards or other reasons) should be shaded in grey</t>
  </si>
  <si>
    <t>Sampling year</t>
  </si>
  <si>
    <t>MS participating in sampling</t>
  </si>
  <si>
    <t>Sampling Year</t>
  </si>
  <si>
    <t>Sampling frame codes</t>
  </si>
  <si>
    <t>Sampling strategy</t>
  </si>
  <si>
    <t>Sampling scheme</t>
  </si>
  <si>
    <t>Time stratification</t>
  </si>
  <si>
    <t>Q</t>
  </si>
  <si>
    <t>MS partcipating in sampling</t>
  </si>
  <si>
    <t>Species</t>
  </si>
  <si>
    <t>Species Group</t>
  </si>
  <si>
    <t>From the unsorted
catches</t>
  </si>
  <si>
    <t>From the retained
catches and/or landings</t>
  </si>
  <si>
    <t>From the discards</t>
  </si>
  <si>
    <t>Solea solea</t>
  </si>
  <si>
    <t>GSA 7</t>
  </si>
  <si>
    <t>Parapenaeus longirostris</t>
  </si>
  <si>
    <t>Pleuronectes platessa</t>
  </si>
  <si>
    <t>Age</t>
  </si>
  <si>
    <t>Metier level 6</t>
  </si>
  <si>
    <t>Achieved length sampling</t>
  </si>
  <si>
    <t>Table III.E.1 – List of required stocks (Appendix VII)</t>
  </si>
  <si>
    <t>Area / Stock</t>
  </si>
  <si>
    <t>Average
landings
---
tons</t>
  </si>
  <si>
    <t>Share in
EU landings
---
%</t>
  </si>
  <si>
    <t>Selected for sampling</t>
  </si>
  <si>
    <t>Gadus morhua</t>
  </si>
  <si>
    <t>Nephrops norvegicus</t>
  </si>
  <si>
    <t>ITA</t>
  </si>
  <si>
    <t>Boops boops</t>
  </si>
  <si>
    <t>GFCM</t>
  </si>
  <si>
    <t>Merluccius merluccius</t>
  </si>
  <si>
    <t>1</t>
  </si>
  <si>
    <t>Table III.E.2 - Long-term planning of sampling for stock-based variables</t>
  </si>
  <si>
    <t>NP Years</t>
  </si>
  <si>
    <t>Weight</t>
  </si>
  <si>
    <t>Sex ratio</t>
  </si>
  <si>
    <t>Sexual maturity</t>
  </si>
  <si>
    <t>Fecundity</t>
  </si>
  <si>
    <t>Not applicable</t>
  </si>
  <si>
    <t>Table III.E.3 - Sampling intensity for stock-based variables</t>
  </si>
  <si>
    <t>Variable (*)</t>
  </si>
  <si>
    <t>Abundance of smolt</t>
  </si>
  <si>
    <t>Abundance of parr</t>
  </si>
  <si>
    <t>Number of ascending individuals</t>
  </si>
  <si>
    <t>Table III.F.1 – Transversal Variables Data collection strategy</t>
  </si>
  <si>
    <t>Capacity</t>
  </si>
  <si>
    <t>Number of vessels</t>
  </si>
  <si>
    <t>Effort</t>
  </si>
  <si>
    <t>Days at sea</t>
  </si>
  <si>
    <t>Hours fished</t>
  </si>
  <si>
    <t>Fishing days</t>
  </si>
  <si>
    <t>Landings</t>
  </si>
  <si>
    <t>FIN</t>
  </si>
  <si>
    <t>Demersal Young Fish Survey</t>
  </si>
  <si>
    <t>NS Herring Acoustic Survey</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</si>
  <si>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</si>
  <si>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</si>
  <si>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</si>
  <si>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</si>
  <si>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</si>
  <si>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</si>
  <si>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</si>
  <si>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</si>
  <si>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</si>
  <si>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</si>
  <si>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</si>
  <si>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</si>
  <si>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</si>
  <si>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</si>
  <si>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</si>
  <si>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</si>
  <si>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Mussel (i)</t>
  </si>
  <si>
    <t>Oyster (j)</t>
  </si>
  <si>
    <t>Clam (k)</t>
  </si>
  <si>
    <t>Other shellfish (l)</t>
  </si>
  <si>
    <t>Fresh water fish (m)</t>
  </si>
  <si>
    <t>Carp (o)</t>
  </si>
  <si>
    <t>(a) Salmo salar</t>
  </si>
  <si>
    <t>(d) This row contains all other not listed marine species</t>
  </si>
  <si>
    <t>(l) This row contains all other not listed shellfish species</t>
  </si>
  <si>
    <t>(m) This row contains all other not listed fresh water species</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</si>
  <si>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</si>
  <si>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</si>
  <si>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</si>
  <si>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</si>
  <si>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</si>
  <si>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</si>
  <si>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</si>
  <si>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</si>
  <si>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</si>
  <si>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</si>
  <si>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</si>
  <si>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</si>
  <si>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</si>
  <si>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</si>
  <si>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</si>
  <si>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</si>
  <si>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</si>
  <si>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</si>
  <si>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</si>
  <si>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</si>
  <si>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</si>
  <si>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</si>
  <si>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</si>
  <si>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</si>
  <si>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</si>
  <si>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</si>
  <si>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 xml:space="preserve">Position and vessel registration </t>
  </si>
  <si>
    <t>Discarding rates of commercially exploited species</t>
  </si>
  <si>
    <t xml:space="preserve">Species of catches and discards </t>
  </si>
  <si>
    <t>length of catches and discards</t>
  </si>
  <si>
    <t>abundance of catches and discards</t>
  </si>
  <si>
    <t>Fuel efficiency of fish capture</t>
  </si>
  <si>
    <t>Value of landings and cost of fuel.</t>
  </si>
  <si>
    <t>Achieved no of fish measured at a national level by metier 
(= J + K + L)</t>
  </si>
  <si>
    <t>Target 
population no. (b)
-----
N</t>
  </si>
  <si>
    <t xml:space="preserve">Frame population no. 
----
F </t>
  </si>
  <si>
    <t>Reference year</t>
  </si>
  <si>
    <t>3LMNO</t>
  </si>
  <si>
    <t>NAFO</t>
  </si>
  <si>
    <t>Type of data collection scheme  (a)</t>
  </si>
  <si>
    <t>Response rate</t>
  </si>
  <si>
    <t>18-&lt; 24 m</t>
  </si>
  <si>
    <t>40 m or larger</t>
  </si>
  <si>
    <t>12-&lt; 18 m</t>
  </si>
  <si>
    <t>Variable group (a)</t>
  </si>
  <si>
    <t>Type of data collection scheme (c)</t>
  </si>
  <si>
    <t>Achieved sample rate</t>
  </si>
  <si>
    <t>Fleet segments vessels</t>
  </si>
  <si>
    <t>Fleet segments vessels lenght classes</t>
  </si>
  <si>
    <t>Beam trawlers</t>
  </si>
  <si>
    <t>0-&lt; 10 m</t>
  </si>
  <si>
    <t>Demersal trawlers and/or demersal seiners</t>
  </si>
  <si>
    <t>0-&lt; 6 m</t>
  </si>
  <si>
    <t>Pelagic trawlers</t>
  </si>
  <si>
    <t>10-&lt; 12 m</t>
  </si>
  <si>
    <t>Purse seiners</t>
  </si>
  <si>
    <t>6-&lt; 12 m</t>
  </si>
  <si>
    <t>Dredgers</t>
  </si>
  <si>
    <t>Vessel using other active gears</t>
  </si>
  <si>
    <t>Vessels using Polyvalent ‘active’ gears only</t>
  </si>
  <si>
    <t>24-&lt; 40 m</t>
  </si>
  <si>
    <t>Vessels using hooks</t>
  </si>
  <si>
    <t>Drift and/or fixed netters</t>
  </si>
  <si>
    <t>Vessels using Pots and/or traps</t>
  </si>
  <si>
    <t>Vessels using other Passive gears</t>
  </si>
  <si>
    <t>Vessels using Polyvalent ‘passive’ gears only</t>
  </si>
  <si>
    <t>Vessels using active and passive gears</t>
  </si>
  <si>
    <t>Fleet segments (a)</t>
  </si>
  <si>
    <t>Achieved sample rate (c )</t>
  </si>
  <si>
    <t>Response rate (c )</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</si>
  <si>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</si>
  <si>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</si>
  <si>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</si>
  <si>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</si>
  <si>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Frame population no. 
----
F</t>
  </si>
  <si>
    <t>National name of the survey (d)</t>
  </si>
  <si>
    <t xml:space="preserve">Achieved sample rate </t>
  </si>
  <si>
    <t xml:space="preserve">Response rate </t>
  </si>
  <si>
    <t>(b)  segments can be reported as "all segments" in the case the sampling strategy is the same for all segments, otherwise MS should specify the segments for which a specific sampling strategy has been used</t>
  </si>
  <si>
    <t>(d) name of the survey as reported in the NP if applicable. Not mandatory</t>
  </si>
  <si>
    <t xml:space="preserve">  AR year</t>
  </si>
  <si>
    <t>AR year</t>
  </si>
  <si>
    <t>AR Year</t>
  </si>
  <si>
    <t>National name of the survey (c)</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</si>
  <si>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</si>
  <si>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</si>
  <si>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</si>
  <si>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</si>
  <si>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</si>
  <si>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</si>
  <si>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</si>
  <si>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</si>
  <si>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</si>
  <si>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</si>
  <si>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</si>
  <si>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</si>
  <si>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Table III.C.6 - Achieved length sampling of catches, landings and discards by metier and species</t>
  </si>
  <si>
    <t>Conservation status of fish species</t>
  </si>
  <si>
    <t>Proportion of large fish</t>
  </si>
  <si>
    <t>Mean maximum length of fishes</t>
  </si>
  <si>
    <t>Size at maturation of exploited fish species</t>
  </si>
  <si>
    <t>Species, length and abundance from surveys</t>
  </si>
  <si>
    <t>Individual measurements of age, length, sex and maturity from surveys</t>
  </si>
  <si>
    <t>LLS_DEF_0_0_0</t>
  </si>
  <si>
    <t>ICCAT</t>
  </si>
  <si>
    <t>(a) capital value (apart from the value of quota and other fishing rights), capital costs and transversal variables should not be reported in this table.  Transversal variables have to be reported only in table III.F.1.</t>
  </si>
  <si>
    <t>Achieved Sampled rate
-----
A/F</t>
  </si>
  <si>
    <t>Table III.D.1 – Recreational Fisheries</t>
  </si>
  <si>
    <t>Approved Derrogation?</t>
  </si>
  <si>
    <t>Type of Survey</t>
  </si>
  <si>
    <t>Cod</t>
  </si>
  <si>
    <t>Sharks</t>
  </si>
  <si>
    <t>Note: Please ensure data for active and inactive vessels are presented seperately.</t>
  </si>
  <si>
    <t>Sampling frame code</t>
  </si>
  <si>
    <t>Sampling frame (fishing activities)</t>
  </si>
  <si>
    <t>Sampling frame (geographical location)</t>
  </si>
  <si>
    <t>Sampling frame (seasonality)</t>
  </si>
  <si>
    <t>Type of data collection scheme</t>
  </si>
  <si>
    <t>Planned no. trips to be sampled at sea by MS</t>
  </si>
  <si>
    <t>All year</t>
  </si>
  <si>
    <t>Table III.C.3 - Sampled trips by metier</t>
  </si>
  <si>
    <t>Table III.C.4 - sampling strategy</t>
  </si>
  <si>
    <t>year</t>
  </si>
  <si>
    <t xml:space="preserve">Achieved No of individuals at a national level </t>
  </si>
  <si>
    <t>Acronym</t>
  </si>
  <si>
    <t>Name of the meeting</t>
  </si>
  <si>
    <t>Identified Effort</t>
  </si>
  <si>
    <t>Identified Landings</t>
  </si>
  <si>
    <t>Identified Value</t>
  </si>
  <si>
    <t>Identified Other (1)</t>
  </si>
  <si>
    <t>Identified Discards</t>
  </si>
  <si>
    <t>RFMO/RFO/IO</t>
  </si>
  <si>
    <t>Is metier merged with other metiers for sampling?</t>
  </si>
  <si>
    <t>Total No. of fishing trips during the Sampling year</t>
  </si>
  <si>
    <t>Comments</t>
  </si>
  <si>
    <t>Multi-lateral agreement</t>
  </si>
  <si>
    <t>Source</t>
  </si>
  <si>
    <t>Follow-up action</t>
  </si>
  <si>
    <t>Topic</t>
  </si>
  <si>
    <t>Table II.B.2 - Follow-up of recommendations</t>
  </si>
  <si>
    <t>Recommendation/Agreement</t>
  </si>
  <si>
    <t>Section</t>
  </si>
  <si>
    <t>Recommendation number</t>
  </si>
  <si>
    <t>Reference period</t>
  </si>
  <si>
    <t>Fishing technique ( a)</t>
  </si>
  <si>
    <t>Length class</t>
  </si>
  <si>
    <t>Fishing technique (b)</t>
  </si>
  <si>
    <t>Length class (b)</t>
  </si>
  <si>
    <t>No. of attendees by MS</t>
  </si>
  <si>
    <r>
      <t xml:space="preserve">(b) </t>
    </r>
    <r>
      <rPr>
        <i/>
        <sz val="10"/>
        <rFont val="Arial"/>
        <family val="2"/>
      </rPr>
      <t>Anguila anguilla</t>
    </r>
  </si>
  <si>
    <r>
      <t xml:space="preserve">(e) </t>
    </r>
    <r>
      <rPr>
        <i/>
        <sz val="10"/>
        <rFont val="Arial"/>
        <family val="2"/>
      </rPr>
      <t>Thunnus thynnus</t>
    </r>
  </si>
  <si>
    <r>
      <t xml:space="preserve">(c) </t>
    </r>
    <r>
      <rPr>
        <i/>
        <sz val="10"/>
        <rFont val="Arial"/>
        <family val="2"/>
      </rPr>
      <t>Dicentrarchus labrax</t>
    </r>
    <r>
      <rPr>
        <sz val="10"/>
        <rFont val="Arial"/>
        <family val="2"/>
      </rPr>
      <t xml:space="preserve"> and </t>
    </r>
    <r>
      <rPr>
        <i/>
        <sz val="10"/>
        <rFont val="Arial"/>
        <family val="2"/>
      </rPr>
      <t>Sparus aurata</t>
    </r>
  </si>
  <si>
    <r>
      <t xml:space="preserve">(f) </t>
    </r>
    <r>
      <rPr>
        <i/>
        <sz val="10"/>
        <rFont val="Arial"/>
        <family val="2"/>
      </rPr>
      <t>Melanogrammus aeglefinus</t>
    </r>
  </si>
  <si>
    <r>
      <t xml:space="preserve">(g) </t>
    </r>
    <r>
      <rPr>
        <i/>
        <sz val="10"/>
        <rFont val="Arial"/>
        <family val="2"/>
      </rPr>
      <t>Psetta maxima</t>
    </r>
  </si>
  <si>
    <r>
      <t xml:space="preserve">(h) </t>
    </r>
    <r>
      <rPr>
        <i/>
        <sz val="10"/>
        <rFont val="Arial"/>
        <family val="2"/>
      </rPr>
      <t>Gadus morhua</t>
    </r>
  </si>
  <si>
    <r>
      <t xml:space="preserve">(i) </t>
    </r>
    <r>
      <rPr>
        <i/>
        <sz val="10"/>
        <rFont val="Arial"/>
        <family val="2"/>
      </rPr>
      <t>Mytilus edulis, Mytilus galoprovincialis</t>
    </r>
  </si>
  <si>
    <r>
      <t xml:space="preserve">(j) </t>
    </r>
    <r>
      <rPr>
        <i/>
        <sz val="10"/>
        <rFont val="Arial"/>
        <family val="2"/>
      </rPr>
      <t>Ostrea edulis, Crassostrea gigas</t>
    </r>
  </si>
  <si>
    <r>
      <t xml:space="preserve">(k) </t>
    </r>
    <r>
      <rPr>
        <i/>
        <sz val="10"/>
        <rFont val="Arial"/>
        <family val="2"/>
      </rPr>
      <t xml:space="preserve">Venus verucosa </t>
    </r>
    <r>
      <rPr>
        <sz val="10"/>
        <rFont val="Arial"/>
        <family val="2"/>
      </rPr>
      <t>or Veneridae</t>
    </r>
  </si>
  <si>
    <r>
      <t xml:space="preserve">(n) </t>
    </r>
    <r>
      <rPr>
        <i/>
        <sz val="10"/>
        <rFont val="Arial"/>
        <family val="2"/>
      </rPr>
      <t>Salmo trutta</t>
    </r>
    <r>
      <rPr>
        <sz val="10"/>
        <rFont val="Arial"/>
        <family val="2"/>
      </rPr>
      <t xml:space="preserve"> and ....</t>
    </r>
  </si>
  <si>
    <t>LVA</t>
  </si>
  <si>
    <t>DNK</t>
  </si>
  <si>
    <t>GBR</t>
  </si>
  <si>
    <t>NLD</t>
  </si>
  <si>
    <t>LTU</t>
  </si>
  <si>
    <t>DEU</t>
  </si>
  <si>
    <t>Austria</t>
  </si>
  <si>
    <t>AUT</t>
  </si>
  <si>
    <t>Belgium</t>
  </si>
  <si>
    <t>BEL</t>
  </si>
  <si>
    <t>Bulgaria</t>
  </si>
  <si>
    <t>BGR</t>
  </si>
  <si>
    <t>Croatia</t>
  </si>
  <si>
    <t>HRV</t>
  </si>
  <si>
    <t>Cyprus</t>
  </si>
  <si>
    <t>CYP</t>
  </si>
  <si>
    <t>Czech Republic</t>
  </si>
  <si>
    <t>CZE</t>
  </si>
  <si>
    <t>Denmark</t>
  </si>
  <si>
    <t>Estonia</t>
  </si>
  <si>
    <t>EST</t>
  </si>
  <si>
    <t>Finland</t>
  </si>
  <si>
    <t>France</t>
  </si>
  <si>
    <t>Germany</t>
  </si>
  <si>
    <t>Greece</t>
  </si>
  <si>
    <t>GRC</t>
  </si>
  <si>
    <t>Hungary</t>
  </si>
  <si>
    <t>HUN</t>
  </si>
  <si>
    <t>Ireland</t>
  </si>
  <si>
    <t>IRL</t>
  </si>
  <si>
    <t>Italy</t>
  </si>
  <si>
    <t>Latvia</t>
  </si>
  <si>
    <t>Lithuania</t>
  </si>
  <si>
    <t>Luxembourg</t>
  </si>
  <si>
    <t>LUX</t>
  </si>
  <si>
    <t>Malta</t>
  </si>
  <si>
    <t>MLT</t>
  </si>
  <si>
    <t>Netherlands</t>
  </si>
  <si>
    <t>Poland</t>
  </si>
  <si>
    <t>POL</t>
  </si>
  <si>
    <t>Portugal</t>
  </si>
  <si>
    <t>PRT</t>
  </si>
  <si>
    <t>Romania</t>
  </si>
  <si>
    <t>ROU</t>
  </si>
  <si>
    <t>Slovakia</t>
  </si>
  <si>
    <t>SVK</t>
  </si>
  <si>
    <t>Slovenia</t>
  </si>
  <si>
    <t>SVN</t>
  </si>
  <si>
    <t>Spain</t>
  </si>
  <si>
    <t>Sweden</t>
  </si>
  <si>
    <t>United Kingdom of Great Britain and Northern Ireland</t>
  </si>
  <si>
    <t>Name of metier to sample (Table III_C_3 column G)</t>
  </si>
  <si>
    <t xml:space="preserve">(b) MS should specify the segments for which a specific sampling strategy has been used. </t>
  </si>
  <si>
    <t>Note:</t>
  </si>
  <si>
    <t xml:space="preserve">(a) MS should specify the segments for which a specific sampling strategy has been used. </t>
  </si>
  <si>
    <t>(b ) segments can be reported as "all segments" in the case the sampling strategy is the same for all segments, otherwise MS should specify the segments for which a specific sampling strategy has been used</t>
  </si>
  <si>
    <t>Table I.A.1 - Derogations</t>
  </si>
  <si>
    <t>Short title of derogation</t>
  </si>
  <si>
    <t>NP proposal section</t>
  </si>
  <si>
    <t>Type of data - Variables</t>
  </si>
  <si>
    <t>Derogation approved or rejected</t>
  </si>
  <si>
    <t>Year of approval or rejection</t>
  </si>
  <si>
    <t>Reason / Justification for derogation</t>
  </si>
  <si>
    <t>MSs</t>
  </si>
  <si>
    <t>content</t>
  </si>
  <si>
    <t>coordination</t>
  </si>
  <si>
    <t>description of sampling / sampling protocol / sampling intensity</t>
  </si>
  <si>
    <t>data transmission</t>
  </si>
  <si>
    <t>costs</t>
  </si>
  <si>
    <t>access to vessels</t>
  </si>
  <si>
    <t>validity</t>
  </si>
  <si>
    <t>Approved</t>
  </si>
  <si>
    <t>Member States should update the grey cells only (the white cells should contain identical information to that in the National Programmes)</t>
  </si>
  <si>
    <t>Planned minimum No of individuals to be measured at the national level</t>
  </si>
  <si>
    <t>% achievement (100*L/M)</t>
  </si>
  <si>
    <t>Achieved no. of sampled fishing trips at sea</t>
  </si>
  <si>
    <t>Achieved no. of sampled fishing trips on shore</t>
  </si>
  <si>
    <t>Total achieved no. of sampled fishing trips (J+K)</t>
  </si>
  <si>
    <t>Planned no. trips to be sampled on shore by MS</t>
  </si>
  <si>
    <t>Planned total no. trips to be sampled by MS (N+O)</t>
  </si>
  <si>
    <t>Other regions</t>
  </si>
  <si>
    <t>Country / MS</t>
  </si>
  <si>
    <t>CECAF</t>
  </si>
  <si>
    <t>SPRFMO</t>
  </si>
  <si>
    <t>IOTC</t>
  </si>
  <si>
    <t>IATTC</t>
  </si>
  <si>
    <t>WCPFC</t>
  </si>
  <si>
    <t>SEAFO</t>
  </si>
  <si>
    <t>SIOFA</t>
  </si>
  <si>
    <t>CCAMLR</t>
  </si>
  <si>
    <t>WECAFC</t>
  </si>
  <si>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</si>
  <si>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</si>
  <si>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Vessel length classes (LOA) </t>
    </r>
    <r>
      <rPr>
        <sz val="10"/>
        <rFont val="Arial"/>
        <family val="2"/>
      </rPr>
      <t>(Decision 2010/93/EU, Appendix III)</t>
    </r>
  </si>
  <si>
    <t xml:space="preserve">12-&lt; 18 m </t>
  </si>
  <si>
    <t xml:space="preserve">18-&lt; 24 m </t>
  </si>
  <si>
    <t xml:space="preserve">24-&lt; 40 m </t>
  </si>
  <si>
    <t xml:space="preserve">40 m or larger </t>
  </si>
  <si>
    <t>0-&lt; 6 m (Med)</t>
  </si>
  <si>
    <t>6-&lt; 12 m (Med)</t>
  </si>
  <si>
    <r>
      <t xml:space="preserve">Fleet economic variables </t>
    </r>
    <r>
      <rPr>
        <sz val="10"/>
        <rFont val="Arial"/>
        <family val="2"/>
      </rPr>
      <t>(Decision 2010/93/EU, Appendix VI)</t>
    </r>
  </si>
  <si>
    <r>
      <t xml:space="preserve">Fleet economic variable groups </t>
    </r>
    <r>
      <rPr>
        <sz val="10"/>
        <rFont val="Arial"/>
        <family val="2"/>
      </rPr>
      <t>(Decision 2010/93/EU, Appendix VI)</t>
    </r>
  </si>
  <si>
    <t>Personnel costs</t>
  </si>
  <si>
    <t>Repair and maintenance costs</t>
  </si>
  <si>
    <t>Capital value</t>
  </si>
  <si>
    <t>Investments</t>
  </si>
  <si>
    <t>Financial position</t>
  </si>
  <si>
    <t>Employment</t>
  </si>
  <si>
    <t>Number of fishing enterprises/units</t>
  </si>
  <si>
    <t xml:space="preserve">Income from leasing out quota or other fishing rights </t>
  </si>
  <si>
    <t>Direct subsidies</t>
  </si>
  <si>
    <t>Wages and salaries of crew</t>
  </si>
  <si>
    <t>Imputed value of upaid labour</t>
  </si>
  <si>
    <t>Variable costs</t>
  </si>
  <si>
    <t>Non-variable costs</t>
  </si>
  <si>
    <t>Value of quota and other fishing rights</t>
  </si>
  <si>
    <t>Lease/rental payments for quota or other fishing rights</t>
  </si>
  <si>
    <t>Investments in physical capital</t>
  </si>
  <si>
    <t>Debt/asset ratio</t>
  </si>
  <si>
    <t>Engaged crew</t>
  </si>
  <si>
    <t>FTE national</t>
  </si>
  <si>
    <t>FTE harmonised</t>
  </si>
  <si>
    <t>Energy consumption</t>
  </si>
  <si>
    <t>A - Census</t>
  </si>
  <si>
    <t>B - Probability Sample Survey</t>
  </si>
  <si>
    <t>C - Non-Probability Sample Survey</t>
  </si>
  <si>
    <t>Concurrent, other</t>
  </si>
  <si>
    <t>Concurrent-at-sea</t>
  </si>
  <si>
    <r>
      <rPr>
        <b/>
        <sz val="10"/>
        <rFont val="Arial"/>
        <family val="2"/>
      </rPr>
      <t>Sampling strategy</t>
    </r>
    <r>
      <rPr>
        <sz val="10"/>
        <rFont val="Arial"/>
        <family val="2"/>
      </rPr>
      <t xml:space="preserve"> (Decision 2010/93/EU, chapter III.B.B1.3 f, g, i)</t>
    </r>
  </si>
  <si>
    <t>Concurrent on-shore</t>
  </si>
  <si>
    <t>Stock-specific at-sea</t>
  </si>
  <si>
    <t>Stock-specific on-shore</t>
  </si>
  <si>
    <t>Stock-specific self-sampling</t>
  </si>
  <si>
    <t>Stock-specific, other</t>
  </si>
  <si>
    <t>Concurrent self-sampling</t>
  </si>
  <si>
    <t>Salmon</t>
  </si>
  <si>
    <t>Sea bass</t>
  </si>
  <si>
    <t>Eel</t>
  </si>
  <si>
    <t>Bluefin tuna</t>
  </si>
  <si>
    <r>
      <t>Species for recreational fisheries</t>
    </r>
    <r>
      <rPr>
        <sz val="10"/>
        <rFont val="Arial"/>
        <family val="2"/>
      </rPr>
      <t xml:space="preserve"> (Decision 2010/93/EU, Appendix IV)</t>
    </r>
  </si>
  <si>
    <t>Alepocephalus bairdii</t>
  </si>
  <si>
    <t>Alopias superciliosus</t>
  </si>
  <si>
    <t>Alopias vulpinus</t>
  </si>
  <si>
    <t>Ammodytidae</t>
  </si>
  <si>
    <t>Anguilla anguilla</t>
  </si>
  <si>
    <t>Aphanopus carbo</t>
  </si>
  <si>
    <t>Argyrosomus regius</t>
  </si>
  <si>
    <t>Aristeomorpha foliacea</t>
  </si>
  <si>
    <t>Aristeus antennatus</t>
  </si>
  <si>
    <t>Aspitrigla cuculus</t>
  </si>
  <si>
    <t>Auxis rochei</t>
  </si>
  <si>
    <t>Brosme brosme</t>
  </si>
  <si>
    <t>Cancer pagurus</t>
  </si>
  <si>
    <t>Carcharhinus falciformis</t>
  </si>
  <si>
    <t>Carcharhinus plumbeus</t>
  </si>
  <si>
    <t>Carcharias taurus</t>
  </si>
  <si>
    <t>Centrophorus granulosus</t>
  </si>
  <si>
    <t>Centrophorus squamosus</t>
  </si>
  <si>
    <t>Centroscyllium fabricii</t>
  </si>
  <si>
    <t>Centroscymnus coelolepis</t>
  </si>
  <si>
    <t>Centroscymnus crepidater</t>
  </si>
  <si>
    <t>Cetorhinus maximus</t>
  </si>
  <si>
    <t>Clupea harengus</t>
  </si>
  <si>
    <t>Conger conger</t>
  </si>
  <si>
    <t>Coregonus lavaretus</t>
  </si>
  <si>
    <t>Coryphaena equiselis</t>
  </si>
  <si>
    <t>Coryphaena hippurus</t>
  </si>
  <si>
    <t>Coryphaenoides rupestris</t>
  </si>
  <si>
    <t>Crangon crangon</t>
  </si>
  <si>
    <t>Dalatias licha</t>
  </si>
  <si>
    <t>Dasyatis pastinaca</t>
  </si>
  <si>
    <t>Deania calcea</t>
  </si>
  <si>
    <t>Dicentrarchus labrax</t>
  </si>
  <si>
    <t>Dicologoglosa cuneata</t>
  </si>
  <si>
    <t>Dipturus batis</t>
  </si>
  <si>
    <t>Dipturus oxyrinchus</t>
  </si>
  <si>
    <t>Eledone cirrosa</t>
  </si>
  <si>
    <t>Eledone moschata</t>
  </si>
  <si>
    <t>Engraulis encrasicolus</t>
  </si>
  <si>
    <t>Esox lucius</t>
  </si>
  <si>
    <t>Etmopterus spinax</t>
  </si>
  <si>
    <t>Euthynnus alleteratus</t>
  </si>
  <si>
    <t>Eutrigla gurnardus</t>
  </si>
  <si>
    <t>Farfantepenaeus notialis</t>
  </si>
  <si>
    <t>Galeorhinus galeus</t>
  </si>
  <si>
    <t>Galeus melastomus</t>
  </si>
  <si>
    <t>Glyptocephalus cynoglossus</t>
  </si>
  <si>
    <t>Gymnura altavela</t>
  </si>
  <si>
    <t>Helicolenus dactylopterus</t>
  </si>
  <si>
    <t>Heptranchias perlo</t>
  </si>
  <si>
    <t>Hexanchus griseus</t>
  </si>
  <si>
    <t>Hippoglossoides platessoides</t>
  </si>
  <si>
    <t>Homarus gammarus</t>
  </si>
  <si>
    <t>Hoplostethus atlanticus</t>
  </si>
  <si>
    <t>Istiophoridae</t>
  </si>
  <si>
    <t>Isurus oxyrinchus</t>
  </si>
  <si>
    <t>Katsuwonus pelamis</t>
  </si>
  <si>
    <t>Lamna nasus</t>
  </si>
  <si>
    <t>Lepidopus caudatus</t>
  </si>
  <si>
    <t>Lepidorhombus boscii</t>
  </si>
  <si>
    <t>Lepidorhombus whiffiagonis</t>
  </si>
  <si>
    <t>Leucoraja circularis</t>
  </si>
  <si>
    <t>Leucoraja fullonica</t>
  </si>
  <si>
    <t>Leucoraja melitensis</t>
  </si>
  <si>
    <t>Limanda ferruginea</t>
  </si>
  <si>
    <t>Limanda limanda</t>
  </si>
  <si>
    <t>Loligo vulgaris</t>
  </si>
  <si>
    <t>Lophius budegassa</t>
  </si>
  <si>
    <t>Lophius piscatorious</t>
  </si>
  <si>
    <t>Lutjanus purpureus</t>
  </si>
  <si>
    <t>Macrouridae</t>
  </si>
  <si>
    <t>Macrourus berglax</t>
  </si>
  <si>
    <t>Mallotus villosus</t>
  </si>
  <si>
    <t>Melanogrammus aeglefinus</t>
  </si>
  <si>
    <t>Merlangius merlangus</t>
  </si>
  <si>
    <t>Microchirus variegatus</t>
  </si>
  <si>
    <t>Micromesistius poutassou</t>
  </si>
  <si>
    <t>Microstomus kitt</t>
  </si>
  <si>
    <t>Molva dypterygia</t>
  </si>
  <si>
    <t>Molva molva</t>
  </si>
  <si>
    <t>Mugilidae</t>
  </si>
  <si>
    <t>Mullus barbatus</t>
  </si>
  <si>
    <t>Mullus surmuletus</t>
  </si>
  <si>
    <t>Mustelus asterias</t>
  </si>
  <si>
    <t>Mustelus mustelus</t>
  </si>
  <si>
    <t>Mustelus punctulatus</t>
  </si>
  <si>
    <t>Myliobatis aquila</t>
  </si>
  <si>
    <t>Octopus vulgaris</t>
  </si>
  <si>
    <t>Odontaspis ferox</t>
  </si>
  <si>
    <t>Oxynotus centrina</t>
  </si>
  <si>
    <t>Pagellus bogaraveo</t>
  </si>
  <si>
    <t>Pagellus erythrinus</t>
  </si>
  <si>
    <t>Pandalus borealis</t>
  </si>
  <si>
    <t>Pecten maximus</t>
  </si>
  <si>
    <t>Penaeus kerathurus</t>
  </si>
  <si>
    <t>Penaeus subtilis</t>
  </si>
  <si>
    <t>Perca fluviatilis</t>
  </si>
  <si>
    <t>Phycis blennoides</t>
  </si>
  <si>
    <t>Phycis phycis</t>
  </si>
  <si>
    <t>Platichthys flesus</t>
  </si>
  <si>
    <t>Pollachius pollachius</t>
  </si>
  <si>
    <t>Pollachius virens</t>
  </si>
  <si>
    <t>Polyprion americanus</t>
  </si>
  <si>
    <t>Prionace glauca</t>
  </si>
  <si>
    <t>Pristis pectinata</t>
  </si>
  <si>
    <t>Pristis pristis</t>
  </si>
  <si>
    <t>Psetta maxima</t>
  </si>
  <si>
    <t>Pteroplatytrygon violacea</t>
  </si>
  <si>
    <t>Raja alba</t>
  </si>
  <si>
    <t>Raja asterias</t>
  </si>
  <si>
    <t>Raja brachyura</t>
  </si>
  <si>
    <t>Raja clavata</t>
  </si>
  <si>
    <t>Raja microocellata</t>
  </si>
  <si>
    <t>Raja miraletus</t>
  </si>
  <si>
    <t>Raja montagui</t>
  </si>
  <si>
    <t>Raja naevus</t>
  </si>
  <si>
    <t>Raja radiata</t>
  </si>
  <si>
    <t>Raja undulata</t>
  </si>
  <si>
    <t>Rajidae</t>
  </si>
  <si>
    <t>Reinhardtius hippoglossoides</t>
  </si>
  <si>
    <t>Rhinobatos cemiculus</t>
  </si>
  <si>
    <t>Rhinobatos rhinobatos</t>
  </si>
  <si>
    <t>Rostroraja alba</t>
  </si>
  <si>
    <t>Salmo salar</t>
  </si>
  <si>
    <t>Salmo trutta</t>
  </si>
  <si>
    <t>Sander lucioperca</t>
  </si>
  <si>
    <t>Sarda sarda</t>
  </si>
  <si>
    <t>Sardina pilchardus</t>
  </si>
  <si>
    <t>Sardinella maderensis</t>
  </si>
  <si>
    <t>Sardinella aurita</t>
  </si>
  <si>
    <t>Scomber japonicus</t>
  </si>
  <si>
    <t>Scomber scombrus</t>
  </si>
  <si>
    <t>Scophthalmus rhombus</t>
  </si>
  <si>
    <t>Scyliorhinus canicula</t>
  </si>
  <si>
    <t>Scyliorhinus stellaris</t>
  </si>
  <si>
    <t>Sebastes marinus</t>
  </si>
  <si>
    <t>Sebastes mentella</t>
  </si>
  <si>
    <t>Sepia hierredda</t>
  </si>
  <si>
    <t>Sepia officinalis</t>
  </si>
  <si>
    <t>Shark-like Selachii</t>
  </si>
  <si>
    <t>Sparidae</t>
  </si>
  <si>
    <t>Sparus aurata</t>
  </si>
  <si>
    <t>Sphyrna lewini</t>
  </si>
  <si>
    <t>Sphyrna mokarran</t>
  </si>
  <si>
    <t>Sphyrna tudes</t>
  </si>
  <si>
    <t>Sphyrna zygaena</t>
  </si>
  <si>
    <t>Spicara smaris</t>
  </si>
  <si>
    <t>Sprattus sprattus</t>
  </si>
  <si>
    <t>Squaliformes</t>
  </si>
  <si>
    <t>Squalus acanthias</t>
  </si>
  <si>
    <t>Squalus blainvillei</t>
  </si>
  <si>
    <t>Squatina aculeata</t>
  </si>
  <si>
    <t>Squatina oculata</t>
  </si>
  <si>
    <t>Squatina squatina</t>
  </si>
  <si>
    <t>Squilla mantis</t>
  </si>
  <si>
    <t>Thunnus albacares</t>
  </si>
  <si>
    <t>Thunnus alalunga</t>
  </si>
  <si>
    <t>Thunnus obesus</t>
  </si>
  <si>
    <t>Thunnus thynnus</t>
  </si>
  <si>
    <t>Torpedo marmorata</t>
  </si>
  <si>
    <t>Trachurus mediterraneus</t>
  </si>
  <si>
    <t>Trachurus picturatus</t>
  </si>
  <si>
    <t>Trachurus trachurus</t>
  </si>
  <si>
    <t>Trigla lucerna</t>
  </si>
  <si>
    <t>Trisopterus esmarki</t>
  </si>
  <si>
    <t>Veneridae</t>
  </si>
  <si>
    <t>Xiphias gladius</t>
  </si>
  <si>
    <t>Zeus faber</t>
  </si>
  <si>
    <r>
      <t>Species</t>
    </r>
    <r>
      <rPr>
        <sz val="10"/>
        <rFont val="Arial"/>
        <family val="2"/>
      </rPr>
      <t xml:space="preserve"> (Decision 2010/93/EU, Appendix VII)</t>
    </r>
  </si>
  <si>
    <t>Table III.E.3: variables</t>
  </si>
  <si>
    <t>Weight-at-length</t>
  </si>
  <si>
    <t>Weight-at-age</t>
  </si>
  <si>
    <t>Maturity-at-length</t>
  </si>
  <si>
    <t>Maturity-at-age</t>
  </si>
  <si>
    <t>Sex-ratio-at-length</t>
  </si>
  <si>
    <t>Sex-ratio-at-age</t>
  </si>
  <si>
    <t>Fecundity-at-length</t>
  </si>
  <si>
    <t>Fecundity-at-age</t>
  </si>
  <si>
    <r>
      <t>Anarhichas</t>
    </r>
    <r>
      <rPr>
        <sz val="10"/>
        <color rgb="FF000000"/>
        <rFont val="Arial"/>
        <family val="2"/>
        <charset val="161"/>
      </rPr>
      <t xml:space="preserve"> spp.</t>
    </r>
  </si>
  <si>
    <r>
      <t>Aphanopus</t>
    </r>
    <r>
      <rPr>
        <sz val="10"/>
        <color rgb="FF000000"/>
        <rFont val="Arial"/>
        <family val="2"/>
        <charset val="161"/>
      </rPr>
      <t xml:space="preserve"> spp.</t>
    </r>
  </si>
  <si>
    <r>
      <t xml:space="preserve">Argentina </t>
    </r>
    <r>
      <rPr>
        <sz val="10"/>
        <color rgb="FF000000"/>
        <rFont val="Arial"/>
        <family val="2"/>
        <charset val="161"/>
      </rPr>
      <t>spp.</t>
    </r>
  </si>
  <si>
    <r>
      <t xml:space="preserve">Beryx </t>
    </r>
    <r>
      <rPr>
        <sz val="10"/>
        <color rgb="FF000000"/>
        <rFont val="Arial"/>
        <family val="2"/>
        <charset val="161"/>
      </rPr>
      <t>spp.</t>
    </r>
  </si>
  <si>
    <r>
      <t xml:space="preserve">Illex </t>
    </r>
    <r>
      <rPr>
        <sz val="10"/>
        <color rgb="FF000000"/>
        <rFont val="Arial"/>
        <family val="2"/>
        <charset val="161"/>
      </rPr>
      <t>spp</t>
    </r>
    <r>
      <rPr>
        <i/>
        <sz val="10"/>
        <color rgb="FF000000"/>
        <rFont val="Arial"/>
        <family val="2"/>
        <charset val="161"/>
      </rPr>
      <t xml:space="preserve">., Todarodes </t>
    </r>
    <r>
      <rPr>
        <sz val="10"/>
        <color rgb="FF000000"/>
        <rFont val="Arial"/>
        <family val="2"/>
        <charset val="161"/>
      </rPr>
      <t>spp.</t>
    </r>
  </si>
  <si>
    <r>
      <t xml:space="preserve">Merluccius </t>
    </r>
    <r>
      <rPr>
        <sz val="10"/>
        <color rgb="FF000000"/>
        <rFont val="Arial"/>
        <family val="2"/>
        <charset val="161"/>
      </rPr>
      <t>spp</t>
    </r>
    <r>
      <rPr>
        <i/>
        <sz val="10"/>
        <color rgb="FF000000"/>
        <rFont val="Arial"/>
        <family val="2"/>
        <charset val="161"/>
      </rPr>
      <t>.</t>
    </r>
  </si>
  <si>
    <r>
      <t xml:space="preserve">Mustelus </t>
    </r>
    <r>
      <rPr>
        <sz val="10"/>
        <color rgb="FF000000"/>
        <rFont val="Arial"/>
        <family val="2"/>
        <charset val="161"/>
      </rPr>
      <t>spp.</t>
    </r>
  </si>
  <si>
    <r>
      <t>Pandalus</t>
    </r>
    <r>
      <rPr>
        <sz val="10"/>
        <color rgb="FF000000"/>
        <rFont val="Arial"/>
        <family val="2"/>
        <charset val="161"/>
      </rPr>
      <t xml:space="preserve"> spp.</t>
    </r>
  </si>
  <si>
    <r>
      <t xml:space="preserve">Raja </t>
    </r>
    <r>
      <rPr>
        <sz val="10"/>
        <color rgb="FF000000"/>
        <rFont val="Arial"/>
        <family val="2"/>
        <charset val="161"/>
      </rPr>
      <t>spp.</t>
    </r>
  </si>
  <si>
    <r>
      <t xml:space="preserve">Scomber </t>
    </r>
    <r>
      <rPr>
        <sz val="10"/>
        <color rgb="FF000000"/>
        <rFont val="Arial"/>
        <family val="2"/>
        <charset val="161"/>
      </rPr>
      <t>spp.</t>
    </r>
  </si>
  <si>
    <r>
      <t xml:space="preserve">Sebastes </t>
    </r>
    <r>
      <rPr>
        <sz val="10"/>
        <color rgb="FF000000"/>
        <rFont val="Arial"/>
        <family val="2"/>
        <charset val="161"/>
      </rPr>
      <t>spp.</t>
    </r>
  </si>
  <si>
    <r>
      <t>Trachurus</t>
    </r>
    <r>
      <rPr>
        <sz val="10"/>
        <color rgb="FF000000"/>
        <rFont val="Arial"/>
        <family val="2"/>
        <charset val="161"/>
      </rPr>
      <t xml:space="preserve"> spp.</t>
    </r>
  </si>
  <si>
    <r>
      <t xml:space="preserve">Trisopterus </t>
    </r>
    <r>
      <rPr>
        <sz val="10"/>
        <color rgb="FF000000"/>
        <rFont val="Arial"/>
        <family val="2"/>
        <charset val="161"/>
      </rPr>
      <t>spp.</t>
    </r>
  </si>
  <si>
    <r>
      <rPr>
        <b/>
        <sz val="10"/>
        <rFont val="Arial"/>
        <family val="2"/>
      </rPr>
      <t>Transversal variable groups</t>
    </r>
    <r>
      <rPr>
        <sz val="10"/>
        <rFont val="Arial"/>
        <family val="2"/>
      </rPr>
      <t xml:space="preserve"> (Decision 2010/93/EU, Appendix VIII)</t>
    </r>
  </si>
  <si>
    <r>
      <rPr>
        <b/>
        <sz val="10"/>
        <rFont val="Arial"/>
        <family val="2"/>
      </rPr>
      <t>Transversal variables</t>
    </r>
    <r>
      <rPr>
        <sz val="10"/>
        <rFont val="Arial"/>
        <family val="2"/>
      </rPr>
      <t xml:space="preserve"> (Decision 2010/93/EU, Appendix VIII)</t>
    </r>
  </si>
  <si>
    <t>Live Weight of landings total and per species</t>
  </si>
  <si>
    <t>Conversion factor per species</t>
  </si>
  <si>
    <t>GT, kW, Vessel age</t>
  </si>
  <si>
    <t>GT * Fishing days</t>
  </si>
  <si>
    <t>kW * Fishing days</t>
  </si>
  <si>
    <t>Number of trips</t>
  </si>
  <si>
    <t>Number of rigs</t>
  </si>
  <si>
    <t>Number of fishing operations</t>
  </si>
  <si>
    <t>Number of nets/Length</t>
  </si>
  <si>
    <t>Number of hooks, Number of lines</t>
  </si>
  <si>
    <t>Numbers of pots, traps</t>
  </si>
  <si>
    <t>Soaking time</t>
  </si>
  <si>
    <t>Value of landings total and per commercial species</t>
  </si>
  <si>
    <t>Prices by commercial species</t>
  </si>
  <si>
    <t>Sprat Acoustic Survey</t>
  </si>
  <si>
    <t>Rügen Herring Larvae Survey</t>
  </si>
  <si>
    <t>North Sea Beam Trawl Survey</t>
  </si>
  <si>
    <t>Sole Net Survey</t>
  </si>
  <si>
    <t>North Sea Sandeels Survey</t>
  </si>
  <si>
    <t>Redfish Survey in the Norwegian Sea and adjacent waters</t>
  </si>
  <si>
    <t>Herring Larvae survey</t>
  </si>
  <si>
    <t>International Redfish Trawl and Acoustic Survey (Biennial)</t>
  </si>
  <si>
    <t>Flemish Cap Groundfish survey</t>
  </si>
  <si>
    <t>Greenland Groundfish survey</t>
  </si>
  <si>
    <t>3LNO Groundfish survey</t>
  </si>
  <si>
    <t>Scottish Western IBTS</t>
  </si>
  <si>
    <t>ISBCBTS September</t>
  </si>
  <si>
    <t>WCBTS</t>
  </si>
  <si>
    <t>Blue whiting survey</t>
  </si>
  <si>
    <t>International Mackerel and Horse Mackerel Egg Survey (Triennial)</t>
  </si>
  <si>
    <t>Sardine DEPM (Triennial)</t>
  </si>
  <si>
    <t>Biomass of Anchovy</t>
  </si>
  <si>
    <t>Nephrops UWTV Irish Sea</t>
  </si>
  <si>
    <t>Mediterranean International bottom trawl survey</t>
  </si>
  <si>
    <t>Pan-Mediterranean pelagic survey</t>
  </si>
  <si>
    <r>
      <t xml:space="preserve">Names of surveys </t>
    </r>
    <r>
      <rPr>
        <sz val="10"/>
        <rFont val="Arial"/>
        <family val="2"/>
      </rPr>
      <t>(Decision 2010/93/EU, Appendix IX)</t>
    </r>
  </si>
  <si>
    <t>Bottom Trawl Survey (Black Sea)</t>
  </si>
  <si>
    <t>Pelagic Trawl Survey (Black Sea)</t>
  </si>
  <si>
    <t>Baltic International Trawl Survey</t>
  </si>
  <si>
    <t>Baltic International Acoustic Survey (Autumn)</t>
  </si>
  <si>
    <t>Gulf of Riga Acoustic Herring Survey</t>
  </si>
  <si>
    <t>International Bottom Trawl Survey</t>
  </si>
  <si>
    <t>International Ecosystem Survey in the Nordic Seas</t>
  </si>
  <si>
    <t>Mackerel egg Survey (Triennial)</t>
  </si>
  <si>
    <t>Nephrops TV survey (FU 3&amp;4)</t>
  </si>
  <si>
    <t>Western IBTS 4th quarter (including Porcupine survey)</t>
  </si>
  <si>
    <t>Sardine, Anchovy Horse Mackerel Acoustic Survey</t>
  </si>
  <si>
    <t>Spawning/Pre spawning Herring acoustic survey</t>
  </si>
  <si>
    <t>Nephrops UWTV survey (offshore)</t>
  </si>
  <si>
    <t>Nephrops UWTV survey Aran Grounds</t>
  </si>
  <si>
    <t>Nephrops UWTV survey Celtic Sea</t>
  </si>
  <si>
    <t>Nephrops TV Survey Offshore Portugal</t>
  </si>
  <si>
    <r>
      <rPr>
        <b/>
        <sz val="10"/>
        <rFont val="Arial"/>
        <family val="2"/>
      </rPr>
      <t>Variables for aquaculture</t>
    </r>
    <r>
      <rPr>
        <sz val="10"/>
        <rFont val="Arial"/>
        <family val="2"/>
      </rPr>
      <t xml:space="preserve"> (Decision 2010/93/EU, Appendix X)</t>
    </r>
  </si>
  <si>
    <t>Livestock costs</t>
  </si>
  <si>
    <t>Feed costs</t>
  </si>
  <si>
    <t>Repair and maintenance</t>
  </si>
  <si>
    <t>Depreciation of capital</t>
  </si>
  <si>
    <t>Extraordinary costs, net</t>
  </si>
  <si>
    <t>Total value of assets</t>
  </si>
  <si>
    <t>Debt</t>
  </si>
  <si>
    <t>Livestock</t>
  </si>
  <si>
    <t>Number of persons employed</t>
  </si>
  <si>
    <t>Number of enterprises</t>
  </si>
  <si>
    <t>Imputed value of unpaid labour</t>
  </si>
  <si>
    <t>Subsidies</t>
  </si>
  <si>
    <t>Wages and salaries</t>
  </si>
  <si>
    <t>Financial costs, net</t>
  </si>
  <si>
    <t>Volume of sales</t>
  </si>
  <si>
    <t>Fish feed</t>
  </si>
  <si>
    <t>Net investments</t>
  </si>
  <si>
    <r>
      <rPr>
        <b/>
        <sz val="10"/>
        <rFont val="Arial"/>
        <family val="2"/>
      </rPr>
      <t>Variables for processing industry</t>
    </r>
    <r>
      <rPr>
        <sz val="10"/>
        <rFont val="Arial"/>
        <family val="2"/>
      </rPr>
      <t xml:space="preserve"> (Decision 2010/93/EU, Appendix XII)</t>
    </r>
  </si>
  <si>
    <t>Purchase of fish and other raw material for production</t>
  </si>
  <si>
    <t>Wages and salaries of staff</t>
  </si>
  <si>
    <t>Nephrops TV survey (FU 6)</t>
  </si>
  <si>
    <t>Nephrops TV survey (FU 7)</t>
  </si>
  <si>
    <t>Nephrops TV survey (FU 8)</t>
  </si>
  <si>
    <t>Nephrops TV survey (FU 9)</t>
  </si>
  <si>
    <t>Distribution of fishing activities</t>
  </si>
  <si>
    <t>Aggregation of fishing activities</t>
  </si>
  <si>
    <t>Areas not impacted by mobile bottom gears</t>
  </si>
  <si>
    <r>
      <rPr>
        <b/>
        <sz val="10"/>
        <rFont val="Arial"/>
        <family val="2"/>
      </rPr>
      <t>Ecosystem indicators</t>
    </r>
    <r>
      <rPr>
        <sz val="10"/>
        <rFont val="Arial"/>
        <family val="2"/>
      </rPr>
      <t xml:space="preserve"> (Decision 2010/93/EU, Appendix XIII)</t>
    </r>
  </si>
  <si>
    <t>Table I.A.2 - Bi- and multilateral agreements</t>
  </si>
  <si>
    <t>M</t>
  </si>
  <si>
    <t>Length-at-age</t>
  </si>
  <si>
    <t>(1) selected for merging with another metier or for other reasons such as targeting sensitive species (should have an entry in III_C_3)</t>
  </si>
  <si>
    <t xml:space="preserve">Classification of segments which have been clustered </t>
  </si>
  <si>
    <t>2011-2013</t>
  </si>
  <si>
    <t>Reference period:</t>
  </si>
  <si>
    <t>Share in
EU TAC
---
%</t>
  </si>
  <si>
    <r>
      <rPr>
        <b/>
        <sz val="10"/>
        <color rgb="FFFF0000"/>
        <rFont val="Arial"/>
        <family val="2"/>
      </rPr>
      <t>Metiers level 6</t>
    </r>
    <r>
      <rPr>
        <sz val="10"/>
        <color rgb="FFFF0000"/>
        <rFont val="Arial"/>
        <family val="2"/>
        <charset val="161"/>
      </rPr>
      <t xml:space="preserve"> (?)</t>
    </r>
  </si>
  <si>
    <t>Table II.B.1 - International co-ordination</t>
  </si>
  <si>
    <t>Quarterly weight of Catch? Y/N</t>
  </si>
  <si>
    <t>N</t>
  </si>
  <si>
    <t>Fishing grounds</t>
  </si>
  <si>
    <t>NS&amp;EA (source: RCM NS&amp;EA 2009)</t>
  </si>
  <si>
    <t>NA (source: RCM NA 2009)</t>
  </si>
  <si>
    <t>Bay of Biscay (ICEs divisions VIIIabde</t>
  </si>
  <si>
    <t>Celtic Sea (ICES divisions VIIfgh)</t>
  </si>
  <si>
    <t>Irish Sea (ICES division VIIa)</t>
  </si>
  <si>
    <t>Western Channel (ICES division VIIe)</t>
  </si>
  <si>
    <t>Faeroe Islands (ICES division Vb)</t>
  </si>
  <si>
    <t>Western Scotland (ICES division VI)</t>
  </si>
  <si>
    <t>Western Ireland (ICES VIIbcjk)</t>
  </si>
  <si>
    <t>Iberian (ICES sub-area IX and ICES Division VIIIc)</t>
  </si>
  <si>
    <t>Azores (ICES Division X)</t>
  </si>
  <si>
    <r>
      <t xml:space="preserve">Med&amp;BS (source 2014 Annual Reports </t>
    </r>
    <r>
      <rPr>
        <sz val="10"/>
        <rFont val="Arial"/>
        <family val="2"/>
      </rPr>
      <t>Cyprus, France, Greece, Italy, Malta, Slovenia, Spain, Bulgaria and Romania</t>
    </r>
    <r>
      <rPr>
        <b/>
        <sz val="11"/>
        <color theme="1"/>
        <rFont val="Calibri"/>
        <family val="2"/>
        <scheme val="minor"/>
      </rPr>
      <t>)</t>
    </r>
  </si>
  <si>
    <t>GSA 1</t>
  </si>
  <si>
    <t>GSA 2</t>
  </si>
  <si>
    <t>GSA 5</t>
  </si>
  <si>
    <t>GSA 6</t>
  </si>
  <si>
    <t>GSA 8</t>
  </si>
  <si>
    <t>GSA 9</t>
  </si>
  <si>
    <t>GSA 10</t>
  </si>
  <si>
    <t>GSA 11</t>
  </si>
  <si>
    <t>GSA 15</t>
  </si>
  <si>
    <t>GSA 16</t>
  </si>
  <si>
    <t>GSA 17</t>
  </si>
  <si>
    <t>GSA 18</t>
  </si>
  <si>
    <t>GSA 19</t>
  </si>
  <si>
    <t>GSA 20</t>
  </si>
  <si>
    <t>GSA 22</t>
  </si>
  <si>
    <t>GSA 23</t>
  </si>
  <si>
    <t>GSA 25</t>
  </si>
  <si>
    <t>GSA 29</t>
  </si>
  <si>
    <t>CECAF (source: RCMLDF 2015)</t>
  </si>
  <si>
    <t>WECAF (source 2014 Annual Reports FRA)</t>
  </si>
  <si>
    <t>WECAF</t>
  </si>
  <si>
    <t>ICCATMed (source 2014 Annual Reports)</t>
  </si>
  <si>
    <t>BFT 59</t>
  </si>
  <si>
    <t>AL 35</t>
  </si>
  <si>
    <t>BIL 95</t>
  </si>
  <si>
    <t>MED</t>
  </si>
  <si>
    <t>ICCAT Atl (source 2014 Annual Reports FRA, ESP, POR)</t>
  </si>
  <si>
    <t>BFT 54</t>
  </si>
  <si>
    <t>BFT 55</t>
  </si>
  <si>
    <t>AL 31</t>
  </si>
  <si>
    <t>BIL94 A+B, BIL96, BIL97</t>
  </si>
  <si>
    <t>ATL (CAN)</t>
  </si>
  <si>
    <t>ATL (ETRO)</t>
  </si>
  <si>
    <t>IOTC(source 2014 Annual Reports FRA, ESP)</t>
  </si>
  <si>
    <t>FAO 51+57</t>
  </si>
  <si>
    <t>IATTC+WCPFC(source 2014 Annual Reports FRA, ESP)</t>
  </si>
  <si>
    <t>IATTC+WCPFC</t>
  </si>
  <si>
    <t>no, metiers could change year on year?</t>
  </si>
  <si>
    <t>SD 22-24</t>
  </si>
  <si>
    <t>SD 25-32</t>
  </si>
  <si>
    <t>Inland</t>
  </si>
  <si>
    <t>Baltic Sea (source AR 2014)</t>
  </si>
  <si>
    <t>Madeira (FAO 34.1.2)</t>
  </si>
  <si>
    <t>Canary (FAO 34.1.2)</t>
  </si>
  <si>
    <t>From Morocco to Guinea Bissau (FAO 34.1.1, 34.1.3 and 34.3.1)</t>
  </si>
  <si>
    <t>XII, XIV and Va</t>
  </si>
  <si>
    <t>I, II</t>
  </si>
  <si>
    <t>IIIa</t>
  </si>
  <si>
    <t>answers</t>
  </si>
  <si>
    <t>(o) Cyprinus carpio</t>
  </si>
  <si>
    <t>ISO code Source: http://unstats.un.org/unsd/methods/m49/m49alpha.htm</t>
  </si>
  <si>
    <t>VI.1 – Data transmission to end-users</t>
  </si>
  <si>
    <t>End-user</t>
  </si>
  <si>
    <t>Expert group, data call
or
Project</t>
  </si>
  <si>
    <t>Achievement rate</t>
  </si>
  <si>
    <t>Applicable (Species present in the region?)</t>
  </si>
  <si>
    <t>2015</t>
  </si>
  <si>
    <t>2014-2016</t>
  </si>
  <si>
    <t>National Fisheries Data Collection Program</t>
  </si>
  <si>
    <t>Vessels using hooks*</t>
  </si>
  <si>
    <t>Inactive</t>
  </si>
  <si>
    <t>The national fleet registry does not include information on inactivity. Therefore, the number of inactive vessels is estimated through the data collection scheme (random sampling survey)</t>
  </si>
  <si>
    <t>Vessels using hooks 12-18 m</t>
  </si>
  <si>
    <t>Vessels using hooks 18-24 m</t>
  </si>
  <si>
    <t>Capital Value</t>
  </si>
  <si>
    <t>Employent</t>
  </si>
  <si>
    <t>FTE Harmonised</t>
  </si>
  <si>
    <t>FTE National</t>
  </si>
  <si>
    <t>Non variable costs</t>
  </si>
  <si>
    <t>Personnel Costs</t>
  </si>
  <si>
    <t>Inputed value of unpaid labour</t>
  </si>
  <si>
    <t>Income from leasing out quota or other fishing rights
quota or other fishing rights</t>
  </si>
  <si>
    <t>Income from leasing out quota or other fishing rights</t>
  </si>
  <si>
    <t>Companies 50-249</t>
  </si>
  <si>
    <t>quest/fin-acc</t>
  </si>
  <si>
    <t>92%</t>
  </si>
  <si>
    <t>90%</t>
  </si>
  <si>
    <t xml:space="preserve">quest/fin-acc/ National Authority </t>
  </si>
  <si>
    <t>81%</t>
  </si>
  <si>
    <t>91%</t>
  </si>
  <si>
    <t>85%</t>
  </si>
  <si>
    <t>88%</t>
  </si>
  <si>
    <t xml:space="preserve">questionnaires/ National Authority </t>
  </si>
  <si>
    <t>93%</t>
  </si>
  <si>
    <t>Depreciation of Capital</t>
  </si>
  <si>
    <t>Net Investments</t>
  </si>
  <si>
    <t>Number of persons employed total</t>
  </si>
  <si>
    <t>questionnaires/National Authority</t>
  </si>
  <si>
    <t>Number of persons employed by gender</t>
  </si>
  <si>
    <t>Number of enterprices (total)</t>
  </si>
  <si>
    <t>1. ≤ 10</t>
  </si>
  <si>
    <t>2. 11-49</t>
  </si>
  <si>
    <t>questionnaires/ National Authority</t>
  </si>
  <si>
    <t>3.  50-249</t>
  </si>
  <si>
    <t>4. &gt;250*</t>
  </si>
  <si>
    <t>Land based farms - On growing - Other fresh fish (eels etc)</t>
  </si>
  <si>
    <t>Rafts/ Long line - Mussel</t>
  </si>
  <si>
    <t>Financial accounts/questionnaires</t>
  </si>
  <si>
    <t xml:space="preserve">It should be noted that the aquaculture units in Greece, are not financially autonomous entities but belong to larger firms most of which keep parallel economic activities, as explained in aquacutlure report section IV A 1 </t>
  </si>
  <si>
    <t>"</t>
  </si>
  <si>
    <t>National Authority/questionnaires</t>
  </si>
  <si>
    <t>JRC, STECF</t>
  </si>
  <si>
    <t>F</t>
  </si>
  <si>
    <t>All fleet segments</t>
  </si>
  <si>
    <t>Call for data concerning the EU fish processing industry</t>
  </si>
  <si>
    <t>all species for MEDITS and MEDIAS surveys</t>
  </si>
  <si>
    <t>All commercial stocks</t>
  </si>
  <si>
    <t>Thunnus alalunga, T. thynnus, Xiphias gladius, tuna-like species and shark species</t>
  </si>
  <si>
    <t>PS_SPF_&gt;=14_0_0</t>
  </si>
  <si>
    <t>OTB_DEF_&gt;=40_0_0</t>
  </si>
  <si>
    <t>GNS_DEF_&gt;=16_0_0</t>
  </si>
  <si>
    <t>GTR_DEF_&gt;=16_0_0</t>
  </si>
  <si>
    <t>FPO_DES_0_0_0</t>
  </si>
  <si>
    <t>BIL95</t>
  </si>
  <si>
    <t>LLD_LPF_0_0_0 (SWO)</t>
  </si>
  <si>
    <t>No</t>
  </si>
  <si>
    <t>Υ</t>
  </si>
  <si>
    <t>Ν</t>
  </si>
  <si>
    <t>I_1</t>
  </si>
  <si>
    <t>I_2</t>
  </si>
  <si>
    <t xml:space="preserve">GTR_DEF_&gt;=16_0_0 </t>
  </si>
  <si>
    <t>I_3</t>
  </si>
  <si>
    <t>I_4</t>
  </si>
  <si>
    <t>I_5</t>
  </si>
  <si>
    <t>I_6</t>
  </si>
  <si>
    <t>A_1</t>
  </si>
  <si>
    <t>A_2</t>
  </si>
  <si>
    <t>A_3</t>
  </si>
  <si>
    <t>A_4</t>
  </si>
  <si>
    <t>A_5</t>
  </si>
  <si>
    <t>A_6</t>
  </si>
  <si>
    <t>A_7</t>
  </si>
  <si>
    <t>C_1</t>
  </si>
  <si>
    <t>C_2</t>
  </si>
  <si>
    <t>C_3</t>
  </si>
  <si>
    <t>C_4</t>
  </si>
  <si>
    <t>C_5</t>
  </si>
  <si>
    <t>C_6</t>
  </si>
  <si>
    <t>Set gillnets  targeting DEF</t>
  </si>
  <si>
    <t>Purse seines targeting SPF</t>
  </si>
  <si>
    <t>All year (except 16th December - 28th February)</t>
  </si>
  <si>
    <t>Trammel nets targeting MCD</t>
  </si>
  <si>
    <t>Set longlines targeting DEF</t>
  </si>
  <si>
    <t>Trawlers targeting DEF</t>
  </si>
  <si>
    <t>All year (except 1st June-30th September)</t>
  </si>
  <si>
    <t>LLD targeting LPF</t>
  </si>
  <si>
    <t>ESP-FRA-ITA-MTL-SVN-CYP-GRC</t>
  </si>
  <si>
    <t>LLD_LPF_0_0_0 SWO</t>
  </si>
  <si>
    <t>I6,A7,C4</t>
  </si>
  <si>
    <t>Pots-Traps targeting MCF</t>
  </si>
  <si>
    <t>All year (except 1st July-30th September)</t>
  </si>
  <si>
    <t>I6, A7,C4</t>
  </si>
  <si>
    <t>LLD targeting LPF (SWO)</t>
  </si>
  <si>
    <t>2</t>
  </si>
  <si>
    <t>The number is the sum of the values that appear in each GSA for LLD</t>
  </si>
  <si>
    <t>GSA-20</t>
  </si>
  <si>
    <t>Aristaeomorpha foliacea</t>
  </si>
  <si>
    <t>Squalus blainville</t>
  </si>
  <si>
    <t>Chelidonichthys lucerna</t>
  </si>
  <si>
    <t>Illex coindetii</t>
  </si>
  <si>
    <t>Lophius piscatorius</t>
  </si>
  <si>
    <t>Citharus linguatula</t>
  </si>
  <si>
    <t>Diplodus annularis</t>
  </si>
  <si>
    <t>Diplodus puntazzo</t>
  </si>
  <si>
    <t>Lithognathus mormyrus</t>
  </si>
  <si>
    <t>Pagellus acarne</t>
  </si>
  <si>
    <t>Spicara flexuosa</t>
  </si>
  <si>
    <t>Trigloporus lastoviza</t>
  </si>
  <si>
    <t>Trisopterus capelanus</t>
  </si>
  <si>
    <t>GSA-22</t>
  </si>
  <si>
    <t>Eledone cirrhosa</t>
  </si>
  <si>
    <t>GSA-23</t>
  </si>
  <si>
    <t>Anguilla anquilla</t>
  </si>
  <si>
    <t>MIS</t>
  </si>
  <si>
    <t>FPO_DEF_0_0_0</t>
  </si>
  <si>
    <t xml:space="preserve">GFCM </t>
  </si>
  <si>
    <t xml:space="preserve">GSA20, GSA22, GSA23 </t>
  </si>
  <si>
    <t xml:space="preserve">Anguilla anguilla </t>
  </si>
  <si>
    <t xml:space="preserve">Aristeomorpha foliacea </t>
  </si>
  <si>
    <t xml:space="preserve">Aristeus antennatus </t>
  </si>
  <si>
    <t xml:space="preserve">Boops boops </t>
  </si>
  <si>
    <t>Carcharinus plumbeus</t>
  </si>
  <si>
    <t xml:space="preserve">Coryphaena hippurus </t>
  </si>
  <si>
    <t xml:space="preserve">Coryphaena equiselis </t>
  </si>
  <si>
    <t>Dipturus oxyrhincus</t>
  </si>
  <si>
    <t xml:space="preserve">Eledone cirrosa </t>
  </si>
  <si>
    <t xml:space="preserve">Eledone moschata </t>
  </si>
  <si>
    <t xml:space="preserve">Engraulis encrasicolus </t>
  </si>
  <si>
    <t xml:space="preserve">Eutrigla gurnardus </t>
  </si>
  <si>
    <t xml:space="preserve">Istiophoridae </t>
  </si>
  <si>
    <t xml:space="preserve">Loligo vulgaris </t>
  </si>
  <si>
    <t xml:space="preserve">Lophius budegassa </t>
  </si>
  <si>
    <t xml:space="preserve">Lophius piscatorius </t>
  </si>
  <si>
    <t xml:space="preserve">Merluccius merluccius </t>
  </si>
  <si>
    <t xml:space="preserve">Micromesistius poutassou </t>
  </si>
  <si>
    <t xml:space="preserve">Mugilidae </t>
  </si>
  <si>
    <t xml:space="preserve">Mullus barbatus </t>
  </si>
  <si>
    <t xml:space="preserve">Mullus surmuletus </t>
  </si>
  <si>
    <t xml:space="preserve">Nephrops norvegicus </t>
  </si>
  <si>
    <t xml:space="preserve">Octopus vulgaris </t>
  </si>
  <si>
    <t xml:space="preserve">Pagellus erythrinus </t>
  </si>
  <si>
    <t xml:space="preserve">Parapenaeus longirostris </t>
  </si>
  <si>
    <t xml:space="preserve">Penaeus kerathurus </t>
  </si>
  <si>
    <t xml:space="preserve">Raja clavata </t>
  </si>
  <si>
    <t xml:space="preserve">Raja miraletus </t>
  </si>
  <si>
    <t>Rhinobatos cemiculatus</t>
  </si>
  <si>
    <t xml:space="preserve">Sarda sarda </t>
  </si>
  <si>
    <t xml:space="preserve">Sardina pilchardus </t>
  </si>
  <si>
    <t xml:space="preserve">Sepia officinalis </t>
  </si>
  <si>
    <t xml:space="preserve">Sparus aurata </t>
  </si>
  <si>
    <t xml:space="preserve">Thunnus alalunga </t>
  </si>
  <si>
    <t xml:space="preserve">Thunnus thynnus </t>
  </si>
  <si>
    <t xml:space="preserve">Trachurus mediterraneus </t>
  </si>
  <si>
    <t xml:space="preserve">Trachurus trachurus </t>
  </si>
  <si>
    <t xml:space="preserve">Trigla lucerna </t>
  </si>
  <si>
    <t xml:space="preserve">Xiphias gladius </t>
  </si>
  <si>
    <t>Illex spp., Todarodes spp.</t>
  </si>
  <si>
    <t>Scomber spp.</t>
  </si>
  <si>
    <t xml:space="preserve">Shark-like Selachii </t>
  </si>
  <si>
    <t>26.2</t>
  </si>
  <si>
    <t>1467.6</t>
  </si>
  <si>
    <t>17.3</t>
  </si>
  <si>
    <t>71.9</t>
  </si>
  <si>
    <t>0.3</t>
  </si>
  <si>
    <t>0.8</t>
  </si>
  <si>
    <t>7405.7</t>
  </si>
  <si>
    <t>6.2</t>
  </si>
  <si>
    <t>535.7</t>
  </si>
  <si>
    <t>256.7</t>
  </si>
  <si>
    <t>365.9</t>
  </si>
  <si>
    <t>278.9</t>
  </si>
  <si>
    <t>2430.8</t>
  </si>
  <si>
    <t>359.2</t>
  </si>
  <si>
    <t>101.9</t>
  </si>
  <si>
    <t>1915.0</t>
  </si>
  <si>
    <t>1007.4</t>
  </si>
  <si>
    <t>0.0</t>
  </si>
  <si>
    <t>0.1</t>
  </si>
  <si>
    <t>17.9</t>
  </si>
  <si>
    <t>301.3</t>
  </si>
  <si>
    <t>2331.2</t>
  </si>
  <si>
    <t>765.3</t>
  </si>
  <si>
    <t>2282.2</t>
  </si>
  <si>
    <t>754.0</t>
  </si>
  <si>
    <t>5.6</t>
  </si>
  <si>
    <t>1.8</t>
  </si>
  <si>
    <t>217.2</t>
  </si>
  <si>
    <t>6077.8</t>
  </si>
  <si>
    <t>1201.7</t>
  </si>
  <si>
    <t>58.7</t>
  </si>
  <si>
    <t>1281.6</t>
  </si>
  <si>
    <t>467.4</t>
  </si>
  <si>
    <t>648.7</t>
  </si>
  <si>
    <t>364.9</t>
  </si>
  <si>
    <t>46.0</t>
  </si>
  <si>
    <t>30.7</t>
  </si>
  <si>
    <t>102.8</t>
  </si>
  <si>
    <t>213.0</t>
  </si>
  <si>
    <t>64.7</t>
  </si>
  <si>
    <t>1343.9</t>
  </si>
  <si>
    <t>471.8</t>
  </si>
  <si>
    <t>0.00</t>
  </si>
  <si>
    <t>100.00</t>
  </si>
  <si>
    <t>1.58</t>
  </si>
  <si>
    <t>GSA20, GSA22</t>
  </si>
  <si>
    <r>
      <t xml:space="preserve">Scomber </t>
    </r>
    <r>
      <rPr>
        <sz val="10"/>
        <rFont val="Arial"/>
        <family val="2"/>
        <charset val="161"/>
      </rPr>
      <t>spp.</t>
    </r>
  </si>
  <si>
    <t>Shark-like selachii</t>
  </si>
  <si>
    <t>GSA20, GSA22, GSA23</t>
  </si>
  <si>
    <t>x</t>
  </si>
  <si>
    <t>Χ</t>
  </si>
  <si>
    <t>1.05</t>
  </si>
  <si>
    <t>34.97</t>
  </si>
  <si>
    <t>0.99</t>
  </si>
  <si>
    <t>14.27</t>
  </si>
  <si>
    <t>3.05</t>
  </si>
  <si>
    <t>10.05</t>
  </si>
  <si>
    <t>43.95</t>
  </si>
  <si>
    <t>12.55</t>
  </si>
  <si>
    <t>10.46</t>
  </si>
  <si>
    <t>15.05</t>
  </si>
  <si>
    <t>12.53</t>
  </si>
  <si>
    <t>12.52</t>
  </si>
  <si>
    <t>11.76</t>
  </si>
  <si>
    <t>2.36</t>
  </si>
  <si>
    <t>19.03</t>
  </si>
  <si>
    <t>24.57</t>
  </si>
  <si>
    <t>37.71</t>
  </si>
  <si>
    <t>8.09</t>
  </si>
  <si>
    <t>24.61</t>
  </si>
  <si>
    <t>32.33</t>
  </si>
  <si>
    <t>19.14</t>
  </si>
  <si>
    <t>50.03</t>
  </si>
  <si>
    <t>18.28</t>
  </si>
  <si>
    <t>0.38</t>
  </si>
  <si>
    <t>0.32</t>
  </si>
  <si>
    <t>9.38</t>
  </si>
  <si>
    <t>6.30</t>
  </si>
  <si>
    <t>13.93</t>
  </si>
  <si>
    <t>12.23</t>
  </si>
  <si>
    <t>14.42</t>
  </si>
  <si>
    <t>16.20</t>
  </si>
  <si>
    <t>27.05</t>
  </si>
  <si>
    <t>33.14</t>
  </si>
  <si>
    <t>57.92</t>
  </si>
  <si>
    <t>97.11</t>
  </si>
  <si>
    <t>7.13</t>
  </si>
  <si>
    <t>2.96</t>
  </si>
  <si>
    <t>2.88</t>
  </si>
  <si>
    <t>62.27</t>
  </si>
  <si>
    <t>14.08</t>
  </si>
  <si>
    <t>Average landings (in tons) and share  in EU landings (%) is given over the 2009 to 2014 period for all the species</t>
  </si>
  <si>
    <t>all GSAs</t>
  </si>
  <si>
    <t>Purchase of fish, field sampling</t>
  </si>
  <si>
    <t>Mediterranean and Black sea</t>
  </si>
  <si>
    <t>Shark-like selachii (Scyliorhinus canicula)</t>
  </si>
  <si>
    <t>maturity@length</t>
  </si>
  <si>
    <t>sexRatio@length</t>
  </si>
  <si>
    <t>Planned minimum No of individuals to be measured at the national level was estimated according to Pgmed 2014</t>
  </si>
  <si>
    <t>20014-2016</t>
  </si>
  <si>
    <r>
      <t xml:space="preserve">Vessel length classes (LOA) </t>
    </r>
    <r>
      <rPr>
        <sz val="10"/>
        <rFont val="Arial"/>
        <family val="2"/>
      </rPr>
      <t>(Decision 2010/93/EU, Appendix III)</t>
    </r>
  </si>
  <si>
    <r>
      <rPr>
        <b/>
        <sz val="10"/>
        <rFont val="Arial"/>
        <family val="2"/>
      </rPr>
      <t>Sampling strategy</t>
    </r>
    <r>
      <rPr>
        <sz val="10"/>
        <rFont val="Arial"/>
        <family val="2"/>
      </rPr>
      <t xml:space="preserve"> (Decision 2010/93/EU, chapter III.B.B1.3 f, g, i)</t>
    </r>
  </si>
  <si>
    <r>
      <t>Species</t>
    </r>
    <r>
      <rPr>
        <sz val="10"/>
        <rFont val="Arial"/>
        <family val="2"/>
      </rPr>
      <t xml:space="preserve"> (Decision 2010/93/EU, Appendix VII)</t>
    </r>
  </si>
  <si>
    <r>
      <rPr>
        <b/>
        <sz val="10"/>
        <rFont val="Arial"/>
        <family val="2"/>
      </rPr>
      <t>Transversal variable groups</t>
    </r>
    <r>
      <rPr>
        <sz val="10"/>
        <rFont val="Arial"/>
        <family val="2"/>
      </rPr>
      <t xml:space="preserve"> (Decision 2010/93/EU, Appendix VIII)</t>
    </r>
  </si>
  <si>
    <r>
      <t xml:space="preserve">Names of surveys </t>
    </r>
    <r>
      <rPr>
        <sz val="10"/>
        <rFont val="Arial"/>
        <family val="2"/>
      </rPr>
      <t>(Decision 2010/93/EU, Appendix IX)</t>
    </r>
  </si>
  <si>
    <r>
      <rPr>
        <b/>
        <sz val="10"/>
        <rFont val="Arial"/>
        <family val="2"/>
      </rPr>
      <t>Variables for aquaculture</t>
    </r>
    <r>
      <rPr>
        <sz val="10"/>
        <rFont val="Arial"/>
        <family val="2"/>
      </rPr>
      <t xml:space="preserve"> (Decision 2010/93/EU, Appendix X)</t>
    </r>
  </si>
  <si>
    <r>
      <rPr>
        <b/>
        <sz val="10"/>
        <rFont val="Arial"/>
        <family val="2"/>
      </rPr>
      <t>Ecosystem indicators</t>
    </r>
    <r>
      <rPr>
        <sz val="10"/>
        <rFont val="Arial"/>
        <family val="2"/>
      </rPr>
      <t xml:space="preserve"> (Decision 2010/93/EU, Appendix XIII)</t>
    </r>
  </si>
  <si>
    <r>
      <t>Anarhichas</t>
    </r>
    <r>
      <rPr>
        <sz val="10"/>
        <rFont val="Arial"/>
        <family val="2"/>
        <charset val="161"/>
      </rPr>
      <t xml:space="preserve"> spp.</t>
    </r>
  </si>
  <si>
    <r>
      <rPr>
        <b/>
        <sz val="10"/>
        <rFont val="Arial"/>
        <family val="2"/>
      </rPr>
      <t>Transversal variables</t>
    </r>
    <r>
      <rPr>
        <sz val="10"/>
        <rFont val="Arial"/>
        <family val="2"/>
      </rPr>
      <t xml:space="preserve"> (Decision 2010/93/EU, Appendix VIII)</t>
    </r>
  </si>
  <si>
    <r>
      <t>Aphanopus</t>
    </r>
    <r>
      <rPr>
        <sz val="10"/>
        <rFont val="Arial"/>
        <family val="2"/>
        <charset val="161"/>
      </rPr>
      <t xml:space="preserve"> spp.</t>
    </r>
  </si>
  <si>
    <r>
      <t xml:space="preserve">Argentina </t>
    </r>
    <r>
      <rPr>
        <sz val="10"/>
        <rFont val="Arial"/>
        <family val="2"/>
        <charset val="161"/>
      </rPr>
      <t>spp.</t>
    </r>
  </si>
  <si>
    <r>
      <t xml:space="preserve">Fleet economic variable groups </t>
    </r>
    <r>
      <rPr>
        <sz val="10"/>
        <rFont val="Arial"/>
        <family val="2"/>
      </rPr>
      <t>(Decision 2010/93/EU, Appendix VI)</t>
    </r>
  </si>
  <si>
    <r>
      <t xml:space="preserve">Beryx </t>
    </r>
    <r>
      <rPr>
        <sz val="10"/>
        <rFont val="Arial"/>
        <family val="2"/>
        <charset val="161"/>
      </rPr>
      <t>spp.</t>
    </r>
  </si>
  <si>
    <r>
      <rPr>
        <b/>
        <sz val="10"/>
        <rFont val="Arial"/>
        <family val="2"/>
      </rPr>
      <t>Metiers level 6</t>
    </r>
    <r>
      <rPr>
        <sz val="10"/>
        <rFont val="Arial"/>
        <family val="2"/>
        <charset val="161"/>
      </rPr>
      <t xml:space="preserve"> (?)</t>
    </r>
  </si>
  <si>
    <r>
      <t xml:space="preserve">Fleet economic variables </t>
    </r>
    <r>
      <rPr>
        <sz val="10"/>
        <rFont val="Arial"/>
        <family val="2"/>
      </rPr>
      <t>(Decision 2010/93/EU, Appendix VI)</t>
    </r>
  </si>
  <si>
    <r>
      <t>Species for recreational fisheries</t>
    </r>
    <r>
      <rPr>
        <sz val="10"/>
        <rFont val="Arial"/>
        <family val="2"/>
      </rPr>
      <t xml:space="preserve"> (Decision 2010/93/EU, Appendix IV)</t>
    </r>
  </si>
  <si>
    <r>
      <rPr>
        <b/>
        <sz val="10"/>
        <rFont val="Arial"/>
        <family val="2"/>
      </rPr>
      <t>Variables for processing industry</t>
    </r>
    <r>
      <rPr>
        <sz val="10"/>
        <rFont val="Arial"/>
        <family val="2"/>
      </rPr>
      <t xml:space="preserve"> (Decision 2010/93/EU, Appendix XII)</t>
    </r>
  </si>
  <si>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</si>
  <si>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</si>
  <si>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Illex </t>
    </r>
    <r>
      <rPr>
        <sz val="10"/>
        <rFont val="Arial"/>
        <family val="2"/>
        <charset val="161"/>
      </rPr>
      <t>spp</t>
    </r>
    <r>
      <rPr>
        <i/>
        <sz val="10"/>
        <rFont val="Arial"/>
        <family val="2"/>
        <charset val="161"/>
      </rPr>
      <t xml:space="preserve">., Todarodes </t>
    </r>
    <r>
      <rPr>
        <sz val="10"/>
        <rFont val="Arial"/>
        <family val="2"/>
        <charset val="161"/>
      </rPr>
      <t>spp.</t>
    </r>
  </si>
  <si>
    <r>
      <t xml:space="preserve">Med&amp;BS (source 2014 Annual Reports </t>
    </r>
    <r>
      <rPr>
        <sz val="10"/>
        <rFont val="Arial"/>
        <family val="2"/>
      </rPr>
      <t>Cyprus, France, Greece, Italy, Malta, Slovenia, Spain, Bulgaria and Romania</t>
    </r>
    <r>
      <rPr>
        <b/>
        <sz val="11"/>
        <rFont val="Calibri"/>
        <family val="2"/>
        <scheme val="minor"/>
      </rPr>
      <t>)</t>
    </r>
  </si>
  <si>
    <r>
      <t xml:space="preserve">Merluccius </t>
    </r>
    <r>
      <rPr>
        <sz val="10"/>
        <rFont val="Arial"/>
        <family val="2"/>
        <charset val="161"/>
      </rPr>
      <t>spp</t>
    </r>
    <r>
      <rPr>
        <i/>
        <sz val="10"/>
        <rFont val="Arial"/>
        <family val="2"/>
        <charset val="161"/>
      </rPr>
      <t>.</t>
    </r>
  </si>
  <si>
    <r>
      <t xml:space="preserve">Mustelus </t>
    </r>
    <r>
      <rPr>
        <sz val="10"/>
        <rFont val="Arial"/>
        <family val="2"/>
        <charset val="161"/>
      </rPr>
      <t>spp.</t>
    </r>
  </si>
  <si>
    <r>
      <t>Pandalus</t>
    </r>
    <r>
      <rPr>
        <sz val="10"/>
        <rFont val="Arial"/>
        <family val="2"/>
        <charset val="161"/>
      </rPr>
      <t xml:space="preserve"> spp.</t>
    </r>
  </si>
  <si>
    <r>
      <t xml:space="preserve">Raja </t>
    </r>
    <r>
      <rPr>
        <sz val="10"/>
        <rFont val="Arial"/>
        <family val="2"/>
        <charset val="161"/>
      </rPr>
      <t>spp.</t>
    </r>
  </si>
  <si>
    <r>
      <t xml:space="preserve">Sebastes </t>
    </r>
    <r>
      <rPr>
        <sz val="10"/>
        <rFont val="Arial"/>
        <family val="2"/>
        <charset val="161"/>
      </rPr>
      <t>spp.</t>
    </r>
  </si>
  <si>
    <r>
      <t>Trachurus</t>
    </r>
    <r>
      <rPr>
        <sz val="10"/>
        <rFont val="Arial"/>
        <family val="2"/>
        <charset val="161"/>
      </rPr>
      <t xml:space="preserve"> spp.</t>
    </r>
  </si>
  <si>
    <r>
      <t xml:space="preserve">Trisopterus </t>
    </r>
    <r>
      <rPr>
        <sz val="10"/>
        <rFont val="Arial"/>
        <family val="2"/>
        <charset val="161"/>
      </rPr>
      <t>spp.</t>
    </r>
  </si>
  <si>
    <t xml:space="preserve">Commercial </t>
  </si>
  <si>
    <t>These species are fished occasionally and  in small quantities. The planned number of fish measured at national level cannot be estimated. When they are caught in sampling, are included in the sample</t>
  </si>
  <si>
    <t>Not Planned</t>
  </si>
  <si>
    <t>Fleet register</t>
  </si>
  <si>
    <t>all  vessels</t>
  </si>
  <si>
    <t>GT, kW, Vessel Age</t>
  </si>
  <si>
    <t>ERS-VMS</t>
  </si>
  <si>
    <t>Demersal trawlers and/or demersal seiners  12-&lt;18 m</t>
  </si>
  <si>
    <t>Demersal trawlers and/or demersal seiners 18-&lt;24 m</t>
  </si>
  <si>
    <t>Demersal trawlers and/or demersal seiners  24-&lt;40 m</t>
  </si>
  <si>
    <t>Purse seiners  12-&lt;18 m</t>
  </si>
  <si>
    <t>Purse seiners  18-&lt;24 m</t>
  </si>
  <si>
    <t>Purse seiners  24-&lt;40 m</t>
  </si>
  <si>
    <t>Questionnaires</t>
  </si>
  <si>
    <t>Vessels using hooks  0-&lt;6 m</t>
  </si>
  <si>
    <t>Vessels using hooks 6-&lt;12 m</t>
  </si>
  <si>
    <t>Vessels using hooks 12-&lt;18 m</t>
  </si>
  <si>
    <t>Vessels using hooks 18-&lt;24 m</t>
  </si>
  <si>
    <t>Vessels using Pots and/or traps 0-&lt;6 m</t>
  </si>
  <si>
    <t>Vessels using Pots and/or traps 6-&lt;12 m</t>
  </si>
  <si>
    <t>Vessels using Pots and/or traps 12-&lt;18 m</t>
  </si>
  <si>
    <t>N/A</t>
  </si>
  <si>
    <t>Numbers of fishing operations</t>
  </si>
  <si>
    <t>Numbers of nets/Length</t>
  </si>
  <si>
    <t>Numer of hooks, Numbers of lines</t>
  </si>
  <si>
    <t>Value of landings totale and per comm. species</t>
  </si>
  <si>
    <t>Live weight of landings total and per specie</t>
  </si>
  <si>
    <t>Price by commercial species</t>
  </si>
  <si>
    <t>ERS</t>
  </si>
  <si>
    <t>Type of data collection scheme (B - Probability Sample Survey)</t>
  </si>
  <si>
    <t>A-Census</t>
  </si>
  <si>
    <t>N/A-Census</t>
  </si>
  <si>
    <t>6 months</t>
  </si>
  <si>
    <t>120 minutes</t>
  </si>
  <si>
    <t>1 year after the end of the reference year</t>
  </si>
  <si>
    <t>NA</t>
  </si>
  <si>
    <t>one year</t>
  </si>
  <si>
    <t>Call for fleet economic scientific data concerning 2008-2014)</t>
  </si>
  <si>
    <t>Official call for data on landings, discards, length and age compositions, fishing effort, trawl and hydro acoustic surveys in the Mediterranean and in the Black Sea</t>
  </si>
  <si>
    <t>Task 1</t>
  </si>
  <si>
    <t>Task I,II</t>
  </si>
  <si>
    <t xml:space="preserve">Derogation on sampling of blue fin tuna catches by recreational fisheries </t>
  </si>
  <si>
    <t>NP 2011-2013 III.D</t>
  </si>
  <si>
    <t>Recreational fisheries, blue fin tuna catches</t>
  </si>
  <si>
    <t>The fishery of large pelagic species
(i) can only be practiced by professional fishermen with a special licence, (ii) is forbidden by the Greek law for recreational fishermen</t>
  </si>
  <si>
    <t>Derogation for biological stock-related sampling for the following species: Anguilla anguilla
Aristeomorpha foliacea
Aristeus antennatus
Coryphaena hippurus
Coryphaena equiselis
Dicentrarchus labrax
Eledone cirrosa
Eutrigla gurnardus
Lophius piscatorius
Micromesistius poutassou
Mugilidae
Raja clavata
Raja miraletus
Sparus aurata
Squilla mantis
Trigla lucerna
Veneridae</t>
  </si>
  <si>
    <t>Biological -Stock-related variables</t>
  </si>
  <si>
    <t>Approved (Assumed as NP was adopted</t>
  </si>
  <si>
    <t>Small  landings quantity (&lt;200tons) or small share in
the EU Mediterranean landings (&lt;10%)</t>
  </si>
  <si>
    <t>1/Data collection: National and EU coordination</t>
  </si>
  <si>
    <t>2/ Data collection: Regional co-ordination</t>
  </si>
  <si>
    <t>PGECON</t>
  </si>
  <si>
    <t>3/ ICES &amp; other Planning Groups or Workshops related to the Data Collection Framework</t>
  </si>
  <si>
    <t xml:space="preserve"> WGRFS </t>
  </si>
  <si>
    <t>4/ RFMOs</t>
  </si>
  <si>
    <t>SCRS</t>
  </si>
  <si>
    <t>6/ Support to Scientific Advice - ICES</t>
  </si>
  <si>
    <t>WGEEL</t>
  </si>
  <si>
    <t>JOINT EIFAAC/ICES/GFCM Working Group on Eel (24/11-2/12/2015, Antalya, Turkey)</t>
  </si>
  <si>
    <t>NP 2011-2013 III.E.1</t>
  </si>
  <si>
    <t>Workshop on transversal variables (19-23/1/2015, Zagreb, Croatia)</t>
  </si>
  <si>
    <t>National co-ordination meeting  (6/10/2015, Athens)</t>
  </si>
  <si>
    <t>Working Group on Recreational Fisheries Surveys(1-5/6/2015, Sukarrieta, Spain)</t>
  </si>
  <si>
    <t>Species Groups meetings (SC Statistics 21-22) (21-25/9/2015, Madrid, Spain)</t>
  </si>
  <si>
    <t>official ban of bluefin tuna recreational fishery. AR2015 page 14</t>
  </si>
  <si>
    <t>official ban of eels recreational fishery. AR2015 page 14</t>
  </si>
  <si>
    <t>see pages 14-15 of AR2015</t>
  </si>
  <si>
    <t>sampling period October-December</t>
  </si>
  <si>
    <t xml:space="preserve">Planning Group for Economic Issues (4-8/5/2015, Ispra, Italy)  </t>
  </si>
  <si>
    <t>as it is provided in the report of PG MED 2015</t>
  </si>
  <si>
    <r>
      <rPr>
        <b/>
        <sz val="10"/>
        <rFont val="Arial"/>
        <family val="2"/>
      </rPr>
      <t>Sampling strategy</t>
    </r>
    <r>
      <rPr>
        <sz val="10"/>
        <rFont val="Arial"/>
        <family val="2"/>
      </rPr>
      <t xml:space="preserve"> (Decision 2010/93/EU, chapter III.B.B1.3 f, g, i)</t>
    </r>
  </si>
  <si>
    <r>
      <t>Species</t>
    </r>
    <r>
      <rPr>
        <sz val="10"/>
        <rFont val="Arial"/>
        <family val="2"/>
      </rPr>
      <t xml:space="preserve"> (Decision 2010/93/EU, Appendix VII)</t>
    </r>
  </si>
  <si>
    <r>
      <rPr>
        <b/>
        <sz val="10"/>
        <rFont val="Arial"/>
        <family val="2"/>
      </rPr>
      <t>Transversal variable groups</t>
    </r>
    <r>
      <rPr>
        <sz val="10"/>
        <rFont val="Arial"/>
        <family val="2"/>
      </rPr>
      <t xml:space="preserve"> (Decision 2010/93/EU, Appendix VIII)</t>
    </r>
  </si>
  <si>
    <r>
      <t xml:space="preserve">Names of surveys </t>
    </r>
    <r>
      <rPr>
        <sz val="10"/>
        <rFont val="Arial"/>
        <family val="2"/>
      </rPr>
      <t>(Decision 2010/93/EU, Appendix IX)</t>
    </r>
  </si>
  <si>
    <r>
      <rPr>
        <b/>
        <sz val="10"/>
        <rFont val="Arial"/>
        <family val="2"/>
      </rPr>
      <t>Variables for aquaculture</t>
    </r>
    <r>
      <rPr>
        <sz val="10"/>
        <rFont val="Arial"/>
        <family val="2"/>
      </rPr>
      <t xml:space="preserve"> (Decision 2010/93/EU, Appendix X)</t>
    </r>
  </si>
  <si>
    <r>
      <rPr>
        <b/>
        <sz val="10"/>
        <rFont val="Arial"/>
        <family val="2"/>
      </rPr>
      <t>Ecosystem indicators</t>
    </r>
    <r>
      <rPr>
        <sz val="10"/>
        <rFont val="Arial"/>
        <family val="2"/>
      </rPr>
      <t xml:space="preserve"> (Decision 2010/93/EU, Appendix XIII)</t>
    </r>
  </si>
  <si>
    <r>
      <t xml:space="preserve">Fleet economic variable groups </t>
    </r>
    <r>
      <rPr>
        <sz val="10"/>
        <rFont val="Arial"/>
        <family val="2"/>
      </rPr>
      <t>(Decision 2010/93/EU, Appendix VI)</t>
    </r>
  </si>
  <si>
    <r>
      <t>Anarhichas</t>
    </r>
    <r>
      <rPr>
        <sz val="10"/>
        <rFont val="Arial"/>
        <family val="2"/>
      </rPr>
      <t xml:space="preserve"> spp.</t>
    </r>
  </si>
  <si>
    <r>
      <t>Aphanopus</t>
    </r>
    <r>
      <rPr>
        <sz val="10"/>
        <rFont val="Arial"/>
        <family val="2"/>
      </rPr>
      <t xml:space="preserve"> spp.</t>
    </r>
  </si>
  <si>
    <r>
      <t xml:space="preserve">Beryx </t>
    </r>
    <r>
      <rPr>
        <sz val="10"/>
        <rFont val="Arial"/>
        <family val="2"/>
      </rPr>
      <t>spp.</t>
    </r>
  </si>
  <si>
    <r>
      <rPr>
        <b/>
        <sz val="10"/>
        <rFont val="Arial"/>
        <family val="2"/>
      </rPr>
      <t>Metiers level 6</t>
    </r>
    <r>
      <rPr>
        <sz val="10"/>
        <rFont val="Arial"/>
        <family val="2"/>
      </rPr>
      <t xml:space="preserve"> (?)</t>
    </r>
  </si>
  <si>
    <r>
      <t xml:space="preserve">Med&amp;BS (source 2014 Annual Reports </t>
    </r>
    <r>
      <rPr>
        <sz val="10"/>
        <rFont val="Arial"/>
        <family val="2"/>
      </rPr>
      <t>Cyprus, France, Greece, Italy, Malta, Slovenia, Spain, Bulgaria and Romania</t>
    </r>
    <r>
      <rPr>
        <sz val="10"/>
        <rFont val="Arial"/>
        <family val="2"/>
      </rPr>
      <t>)</t>
    </r>
  </si>
  <si>
    <r>
      <t xml:space="preserve">Merluccius </t>
    </r>
    <r>
      <rPr>
        <sz val="10"/>
        <rFont val="Arial"/>
        <family val="2"/>
      </rPr>
      <t>spp</t>
    </r>
    <r>
      <rPr>
        <sz val="10"/>
        <rFont val="Arial"/>
        <family val="2"/>
      </rPr>
      <t>.</t>
    </r>
  </si>
  <si>
    <r>
      <t xml:space="preserve">Mustelus </t>
    </r>
    <r>
      <rPr>
        <sz val="10"/>
        <rFont val="Arial"/>
        <family val="2"/>
      </rPr>
      <t>spp.</t>
    </r>
  </si>
  <si>
    <r>
      <t>Pandalus</t>
    </r>
    <r>
      <rPr>
        <sz val="10"/>
        <rFont val="Arial"/>
        <family val="2"/>
      </rPr>
      <t xml:space="preserve"> spp.</t>
    </r>
  </si>
  <si>
    <r>
      <t xml:space="preserve">Raja </t>
    </r>
    <r>
      <rPr>
        <sz val="10"/>
        <rFont val="Arial"/>
        <family val="2"/>
      </rPr>
      <t>spp.</t>
    </r>
  </si>
  <si>
    <r>
      <t xml:space="preserve">Scomber </t>
    </r>
    <r>
      <rPr>
        <sz val="10"/>
        <rFont val="Arial"/>
        <family val="2"/>
      </rPr>
      <t>spp.</t>
    </r>
  </si>
  <si>
    <r>
      <t xml:space="preserve">Sebastes </t>
    </r>
    <r>
      <rPr>
        <sz val="10"/>
        <rFont val="Arial"/>
        <family val="2"/>
      </rPr>
      <t>spp.</t>
    </r>
  </si>
  <si>
    <r>
      <t>Trachurus</t>
    </r>
    <r>
      <rPr>
        <sz val="10"/>
        <rFont val="Arial"/>
        <family val="2"/>
      </rPr>
      <t xml:space="preserve"> spp.</t>
    </r>
  </si>
  <si>
    <r>
      <t xml:space="preserve">Trisopterus </t>
    </r>
    <r>
      <rPr>
        <sz val="10"/>
        <rFont val="Arial"/>
        <family val="2"/>
      </rPr>
      <t>spp.</t>
    </r>
  </si>
  <si>
    <r>
      <t xml:space="preserve">Argentina </t>
    </r>
    <r>
      <rPr>
        <sz val="10"/>
        <rFont val="Arial"/>
        <family val="2"/>
      </rPr>
      <t>spp.</t>
    </r>
  </si>
  <si>
    <r>
      <t xml:space="preserve">Fleet economic variables </t>
    </r>
    <r>
      <rPr>
        <sz val="10"/>
        <rFont val="Arial"/>
        <family val="2"/>
      </rPr>
      <t>(Decision 2010/93/EU, Appendix VI)</t>
    </r>
  </si>
  <si>
    <r>
      <t>Species for recreational fisheries</t>
    </r>
    <r>
      <rPr>
        <sz val="10"/>
        <rFont val="Arial"/>
        <family val="2"/>
      </rPr>
      <t xml:space="preserve"> (Decision 2010/93/EU, Appendix IV)</t>
    </r>
  </si>
  <si>
    <r>
      <rPr>
        <b/>
        <sz val="10"/>
        <rFont val="Arial"/>
        <family val="2"/>
      </rPr>
      <t>Variables for processing industry</t>
    </r>
    <r>
      <rPr>
        <sz val="10"/>
        <rFont val="Arial"/>
        <family val="2"/>
      </rPr>
      <t xml:space="preserve"> (Decision 2010/93/EU, Appendix XII)</t>
    </r>
  </si>
  <si>
    <t xml:space="preserve">sampling period October-December for all the species </t>
  </si>
  <si>
    <r>
      <t xml:space="preserve">Vessel length classes (LOA) </t>
    </r>
    <r>
      <rPr>
        <sz val="10"/>
        <rFont val="Arial"/>
        <family val="2"/>
      </rPr>
      <t>(Decision 2010/93/EU, Appendix III)</t>
    </r>
  </si>
  <si>
    <r>
      <t xml:space="preserve">Drift and/or </t>
    </r>
    <r>
      <rPr>
        <b/>
        <u/>
        <sz val="10"/>
        <rFont val="Arial"/>
        <family val="2"/>
        <charset val="161"/>
      </rPr>
      <t>fixed netters</t>
    </r>
  </si>
  <si>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</si>
  <si>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</si>
  <si>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Med&amp;BS (source 2014 Annual Reports </t>
    </r>
    <r>
      <rPr>
        <sz val="10"/>
        <rFont val="Arial"/>
        <family val="2"/>
      </rPr>
      <t>Cyprus, France, Greece, Italy, Malta, Slovenia, Spain, Bulgaria and Romania</t>
    </r>
    <r>
      <rPr>
        <b/>
        <sz val="11"/>
        <rFont val="Calibri"/>
        <family val="2"/>
        <scheme val="minor"/>
      </rPr>
      <t>)</t>
    </r>
  </si>
  <si>
    <r>
      <t>Anarhichas</t>
    </r>
    <r>
      <rPr>
        <sz val="10"/>
        <rFont val="Arial"/>
        <family val="2"/>
      </rPr>
      <t xml:space="preserve"> spp.</t>
    </r>
  </si>
  <si>
    <r>
      <t xml:space="preserve">Fleet economic variable groups </t>
    </r>
    <r>
      <rPr>
        <sz val="10"/>
        <rFont val="Arial"/>
        <family val="2"/>
        <charset val="161"/>
      </rPr>
      <t>(Decision 2010/93/EU, Appendix VI)</t>
    </r>
  </si>
  <si>
    <r>
      <rPr>
        <b/>
        <sz val="10"/>
        <rFont val="Arial"/>
        <family val="2"/>
        <charset val="161"/>
      </rPr>
      <t>Transversal variables</t>
    </r>
    <r>
      <rPr>
        <sz val="10"/>
        <rFont val="Arial"/>
        <family val="2"/>
        <charset val="161"/>
      </rPr>
      <t xml:space="preserve"> (Decision 2010/93/EU, Appendix VIII)</t>
    </r>
  </si>
  <si>
    <r>
      <t>Drift and/or</t>
    </r>
    <r>
      <rPr>
        <b/>
        <u/>
        <sz val="10"/>
        <rFont val="Arial"/>
        <family val="2"/>
        <charset val="161"/>
      </rPr>
      <t xml:space="preserve"> fixed netters </t>
    </r>
    <r>
      <rPr>
        <sz val="10"/>
        <rFont val="Arial"/>
        <family val="2"/>
      </rPr>
      <t>0-&lt;6 m</t>
    </r>
  </si>
  <si>
    <t>Table III.G.1-  List of surveys</t>
  </si>
  <si>
    <t>Year of the Survey</t>
  </si>
  <si>
    <t>Name of survey</t>
  </si>
  <si>
    <t>Area(s)
covered</t>
  </si>
  <si>
    <t>Period (Month)</t>
  </si>
  <si>
    <t>Days at sea planned according to NP</t>
  </si>
  <si>
    <t>Max. days eligible</t>
  </si>
  <si>
    <t>Type of Sampling activities</t>
  </si>
  <si>
    <t>Planned target according to NP</t>
  </si>
  <si>
    <t>Ecosystem indicators collected</t>
  </si>
  <si>
    <t>Map</t>
  </si>
  <si>
    <t>Relevant international planning group</t>
  </si>
  <si>
    <t>Upload in international database</t>
  </si>
  <si>
    <t>Achieved Days at sea</t>
  </si>
  <si>
    <t>Achieved Target</t>
  </si>
  <si>
    <t>% achievement no days ----- A/P %</t>
  </si>
  <si>
    <t>% achievement target ----- A/P %</t>
  </si>
  <si>
    <t>Fish Hauls</t>
  </si>
  <si>
    <t>1, 2, 3, 4</t>
  </si>
  <si>
    <t>Echo Nm</t>
  </si>
  <si>
    <t>Not Aplicable</t>
  </si>
  <si>
    <t>1,2,3</t>
  </si>
  <si>
    <t>MEDIAS</t>
  </si>
  <si>
    <t>Fig 7</t>
  </si>
  <si>
    <t>30</t>
  </si>
  <si>
    <t>11</t>
  </si>
  <si>
    <t>June-July, Sept-Oct</t>
  </si>
  <si>
    <t>Figs 2-6</t>
  </si>
  <si>
    <t>CTD hauls</t>
  </si>
  <si>
    <t>Fig 1</t>
  </si>
  <si>
    <t>56</t>
  </si>
  <si>
    <t>0</t>
  </si>
  <si>
    <t>GSA 20,22,23</t>
  </si>
  <si>
    <t>GSA 20,22</t>
  </si>
  <si>
    <t>June-July</t>
  </si>
  <si>
    <t>8707,52</t>
  </si>
  <si>
    <t>I</t>
  </si>
  <si>
    <t>GRE</t>
  </si>
  <si>
    <t>Total income</t>
  </si>
  <si>
    <t>Raw material costs: Livestock costs</t>
  </si>
  <si>
    <t>Raw material costs: Feed costs</t>
  </si>
  <si>
    <t>Raw material volume: Livestock</t>
  </si>
  <si>
    <t>Raw material volume: Feed</t>
  </si>
  <si>
    <t>Total sales volume</t>
  </si>
  <si>
    <t>Male employees</t>
  </si>
  <si>
    <t xml:space="preserve">not segmented </t>
  </si>
  <si>
    <t xml:space="preserve"> Companies with various leased aquaculture units and multiple activities,could not provide employment data for segments.  </t>
  </si>
  <si>
    <t>Female employees</t>
  </si>
  <si>
    <t>not segmented</t>
  </si>
  <si>
    <t>Total employees</t>
  </si>
  <si>
    <t>Male FTE</t>
  </si>
  <si>
    <t>Female FTE</t>
  </si>
  <si>
    <t>FTE</t>
  </si>
  <si>
    <t>Number of enterprises &lt;=5 employees</t>
  </si>
  <si>
    <t>Number of enterprises 6-10 employees</t>
  </si>
  <si>
    <t>Number of enterprises &gt;10 employees</t>
  </si>
  <si>
    <t xml:space="preserve">(Yes) </t>
  </si>
  <si>
    <t>Yes</t>
  </si>
  <si>
    <t>(Yes)</t>
  </si>
  <si>
    <t xml:space="preserve">  Tuna (e)</t>
  </si>
  <si>
    <t xml:space="preserve">       Haddock (f)</t>
  </si>
  <si>
    <t xml:space="preserve">    Turbot (g)</t>
  </si>
  <si>
    <t xml:space="preserve"> Cod (h)</t>
  </si>
  <si>
    <t xml:space="preserve">Yes </t>
  </si>
  <si>
    <t xml:space="preserve"> Trout (n)</t>
  </si>
  <si>
    <t>RCM MED&amp;BS-LP</t>
  </si>
  <si>
    <t>RCM for the Mediterranean &amp; Black Sea &amp; Large Pelagics Fisheries</t>
  </si>
  <si>
    <t>PGMed</t>
  </si>
  <si>
    <t>Mediterranean Planning Group for Methodological Development</t>
  </si>
  <si>
    <t>SCESS</t>
  </si>
  <si>
    <t>SAC subcommittees on Economic and Social Sciences</t>
  </si>
  <si>
    <t>SAC</t>
  </si>
  <si>
    <t xml:space="preserve">17th session of the Scientific Advisory Committee </t>
  </si>
  <si>
    <t xml:space="preserve">39th session of GFCM </t>
  </si>
  <si>
    <t>WGSAD</t>
  </si>
  <si>
    <t>Working Group on Stock Assessment of Demersal Species (23-28 Νοεμβρίου)</t>
  </si>
  <si>
    <t>Second Regional Symposium on Sustainable Small-Scale Fisheries in the Mediterranean and the Black Sea</t>
  </si>
  <si>
    <t>MEDITS</t>
  </si>
  <si>
    <t>Coordination meeting for MEDITS (Mediterranean Demersal Trawl Surveys) Working Group</t>
  </si>
  <si>
    <t>Cages - Sea bass &amp; Sea bream</t>
  </si>
  <si>
    <t>Land based farms - Hatcheries &amp; Nurseries- Sea bass &amp; Sea bream</t>
  </si>
  <si>
    <t>Cages - Other Marine Fish</t>
  </si>
  <si>
    <t>Land based farms - Combined - Carp</t>
  </si>
  <si>
    <t>Due to the continuing economic crisis, the few salmon and carp units show no measurable financial activity.</t>
  </si>
  <si>
    <t>Land based farms - Combined - Salmon</t>
  </si>
  <si>
    <t>Land based farms - Combined - Trout</t>
  </si>
  <si>
    <t>Extensive farming -Estuaries &amp; Lagoons</t>
  </si>
  <si>
    <t xml:space="preserve">Information withheld in order to secure product value </t>
  </si>
  <si>
    <r>
      <t xml:space="preserve">Vessel length classes (LOA) </t>
    </r>
    <r>
      <rPr>
        <sz val="10"/>
        <rFont val="Arial"/>
        <family val="2"/>
        <charset val="161"/>
      </rPr>
      <t>(Decision 2010/93/EU, Appendix III)</t>
    </r>
  </si>
  <si>
    <r>
      <rPr>
        <b/>
        <sz val="10"/>
        <rFont val="Arial"/>
        <family val="2"/>
        <charset val="161"/>
      </rPr>
      <t>Sampling strategy</t>
    </r>
    <r>
      <rPr>
        <sz val="10"/>
        <rFont val="Arial"/>
        <family val="2"/>
        <charset val="161"/>
      </rPr>
      <t xml:space="preserve"> (Decision 2010/93/EU, chapter III.B.B1.3 f, g, i)</t>
    </r>
  </si>
  <si>
    <r>
      <t>Species</t>
    </r>
    <r>
      <rPr>
        <sz val="10"/>
        <rFont val="Arial"/>
        <family val="2"/>
        <charset val="161"/>
      </rPr>
      <t xml:space="preserve"> (Decision 2010/93/EU, Appendix VII)</t>
    </r>
  </si>
  <si>
    <r>
      <rPr>
        <b/>
        <sz val="10"/>
        <rFont val="Arial"/>
        <family val="2"/>
        <charset val="161"/>
      </rPr>
      <t>Transversal variable groups</t>
    </r>
    <r>
      <rPr>
        <sz val="10"/>
        <rFont val="Arial"/>
        <family val="2"/>
        <charset val="161"/>
      </rPr>
      <t xml:space="preserve"> (Decision 2010/93/EU, Appendix VIII)</t>
    </r>
  </si>
  <si>
    <r>
      <t xml:space="preserve">Names of surveys </t>
    </r>
    <r>
      <rPr>
        <sz val="10"/>
        <rFont val="Arial"/>
        <family val="2"/>
        <charset val="161"/>
      </rPr>
      <t>(Decision 2010/93/EU, Appendix IX)</t>
    </r>
  </si>
  <si>
    <r>
      <rPr>
        <b/>
        <sz val="10"/>
        <rFont val="Arial"/>
        <family val="2"/>
        <charset val="161"/>
      </rPr>
      <t>Variables for aquaculture</t>
    </r>
    <r>
      <rPr>
        <sz val="10"/>
        <rFont val="Arial"/>
        <family val="2"/>
        <charset val="161"/>
      </rPr>
      <t xml:space="preserve"> (Decision 2010/93/EU, Appendix X)</t>
    </r>
  </si>
  <si>
    <r>
      <rPr>
        <b/>
        <sz val="10"/>
        <rFont val="Arial"/>
        <family val="2"/>
        <charset val="161"/>
      </rPr>
      <t>Ecosystem indicators</t>
    </r>
    <r>
      <rPr>
        <sz val="10"/>
        <rFont val="Arial"/>
        <family val="2"/>
        <charset val="161"/>
      </rPr>
      <t xml:space="preserve"> (Decision 2010/93/EU, Appendix XIII)</t>
    </r>
  </si>
  <si>
    <r>
      <rPr>
        <b/>
        <sz val="10"/>
        <color rgb="FFFF0000"/>
        <rFont val="Arial"/>
        <family val="2"/>
        <charset val="161"/>
      </rPr>
      <t>Metiers level 6</t>
    </r>
    <r>
      <rPr>
        <sz val="10"/>
        <color rgb="FFFF0000"/>
        <rFont val="Arial"/>
        <family val="2"/>
        <charset val="161"/>
      </rPr>
      <t xml:space="preserve"> (?)</t>
    </r>
  </si>
  <si>
    <r>
      <t xml:space="preserve">Fleet economic variables </t>
    </r>
    <r>
      <rPr>
        <sz val="10"/>
        <rFont val="Arial"/>
        <family val="2"/>
        <charset val="161"/>
      </rPr>
      <t>(Decision 2010/93/EU, Appendix VI)</t>
    </r>
  </si>
  <si>
    <r>
      <t>Species for recreational fisheries</t>
    </r>
    <r>
      <rPr>
        <sz val="10"/>
        <rFont val="Arial"/>
        <family val="2"/>
        <charset val="161"/>
      </rPr>
      <t xml:space="preserve"> (Decision 2010/93/EU, Appendix IV)</t>
    </r>
  </si>
  <si>
    <r>
      <rPr>
        <b/>
        <sz val="10"/>
        <rFont val="Arial"/>
        <family val="2"/>
        <charset val="161"/>
      </rPr>
      <t>Variables for processing industry</t>
    </r>
    <r>
      <rPr>
        <sz val="10"/>
        <rFont val="Arial"/>
        <family val="2"/>
        <charset val="161"/>
      </rPr>
      <t xml:space="preserve"> (Decision 2010/93/EU, Appendix XII)</t>
    </r>
  </si>
  <si>
    <r>
      <t>Regions</t>
    </r>
    <r>
      <rPr>
        <sz val="10"/>
        <rFont val="Arial"/>
        <family val="2"/>
        <charset val="161"/>
      </rPr>
      <t xml:space="preserve"> (according to Reg. 665/2008)</t>
    </r>
  </si>
  <si>
    <r>
      <rPr>
        <b/>
        <sz val="10"/>
        <rFont val="Arial"/>
        <family val="2"/>
        <charset val="161"/>
      </rPr>
      <t>Supra-regions</t>
    </r>
    <r>
      <rPr>
        <sz val="10"/>
        <rFont val="Arial"/>
        <family val="2"/>
        <charset val="161"/>
      </rPr>
      <t xml:space="preserve"> (Decision 2010/93/EU, Appendix III)</t>
    </r>
  </si>
  <si>
    <r>
      <t xml:space="preserve">Med&amp;BS (source 2014 Annual Reports </t>
    </r>
    <r>
      <rPr>
        <sz val="10"/>
        <rFont val="Arial"/>
        <family val="2"/>
        <charset val="161"/>
      </rPr>
      <t>Cyprus, France, Greece, Italy, Malta, Slovenia, Spain, Bulgaria and Romania</t>
    </r>
    <r>
      <rPr>
        <b/>
        <sz val="10"/>
        <color theme="1"/>
        <rFont val="Arial"/>
        <family val="2"/>
        <charset val="161"/>
      </rPr>
      <t>)</t>
    </r>
  </si>
  <si>
    <t>Greek scientists was not attended the meeting due to financial constraints.</t>
  </si>
  <si>
    <t>The total and frame population of all segments refer to the active aquaculture units according the licensing of the Ministry of Rural Development and Food for 2014.</t>
  </si>
  <si>
    <t xml:space="preserve">Metier LLD_LPF_0_0_0 (SWO) was not operating during the period covered by the 2015 DCF due to the seasonal swordfish fishery closure imposed through national and international legislation. </t>
  </si>
</sst>
</file>

<file path=xl/styles.xml><?xml version="1.0" encoding="utf-8"?>
<styleSheet xmlns="http://schemas.openxmlformats.org/spreadsheetml/2006/main">
  <numFmts count="1">
    <numFmt numFmtId="43" formatCode="_-* #,##0.00\ _€_-;\-* #,##0.00\ _€_-;_-* &quot;-&quot;??\ _€_-;_-@_-"/>
  </numFmts>
  <fonts count="81">
    <font>
      <sz val="10"/>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b/>
      <sz val="10"/>
      <color indexed="8"/>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8"/>
      <name val="Arial"/>
      <family val="2"/>
    </font>
    <font>
      <b/>
      <vertAlign val="superscript"/>
      <sz val="10"/>
      <name val="Arial"/>
      <family val="2"/>
    </font>
    <font>
      <sz val="14"/>
      <name val="Arial"/>
      <family val="2"/>
    </font>
    <font>
      <i/>
      <sz val="10"/>
      <name val="Arial"/>
      <family val="2"/>
    </font>
    <font>
      <b/>
      <sz val="14"/>
      <name val="Arial"/>
      <family val="2"/>
    </font>
    <font>
      <sz val="10"/>
      <name val="Arial"/>
      <family val="2"/>
    </font>
    <font>
      <b/>
      <sz val="8"/>
      <name val="Arial"/>
      <family val="2"/>
    </font>
    <font>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0"/>
      <color theme="0" tint="-0.499984740745262"/>
      <name val="Arial"/>
      <family val="2"/>
    </font>
    <font>
      <sz val="10"/>
      <color theme="0" tint="-0.34998626667073579"/>
      <name val="Arial"/>
      <family val="2"/>
    </font>
    <font>
      <b/>
      <i/>
      <sz val="12"/>
      <color rgb="FFFC70E1"/>
      <name val="Arial"/>
      <family val="2"/>
    </font>
    <font>
      <sz val="11"/>
      <color indexed="62"/>
      <name val="Calibri"/>
      <family val="2"/>
    </font>
    <font>
      <u/>
      <sz val="10"/>
      <color theme="10"/>
      <name val="Arial"/>
      <family val="2"/>
    </font>
    <font>
      <u/>
      <sz val="10"/>
      <color theme="11"/>
      <name val="Arial"/>
      <family val="2"/>
    </font>
    <font>
      <sz val="11"/>
      <name val="Arial"/>
      <family val="2"/>
    </font>
    <font>
      <b/>
      <sz val="10"/>
      <color rgb="FFFF0000"/>
      <name val="Arial"/>
      <family val="2"/>
    </font>
    <font>
      <b/>
      <sz val="10"/>
      <color theme="1"/>
      <name val="Arial"/>
      <family val="2"/>
      <charset val="161"/>
    </font>
    <font>
      <sz val="10"/>
      <color theme="1"/>
      <name val="Arial"/>
      <family val="2"/>
      <charset val="161"/>
    </font>
    <font>
      <i/>
      <sz val="10"/>
      <color rgb="FF000000"/>
      <name val="Arial"/>
      <family val="2"/>
      <charset val="161"/>
    </font>
    <font>
      <sz val="10"/>
      <color rgb="FF000000"/>
      <name val="Arial"/>
      <family val="2"/>
      <charset val="161"/>
    </font>
    <font>
      <sz val="10"/>
      <color rgb="FFFF0000"/>
      <name val="Arial"/>
      <family val="2"/>
      <charset val="161"/>
    </font>
    <font>
      <i/>
      <sz val="11"/>
      <name val="Calibri"/>
      <family val="2"/>
      <charset val="161"/>
    </font>
    <font>
      <b/>
      <sz val="11"/>
      <color theme="1"/>
      <name val="Calibri"/>
      <family val="2"/>
      <scheme val="minor"/>
    </font>
    <font>
      <sz val="10"/>
      <color theme="1"/>
      <name val="Arial"/>
      <family val="2"/>
    </font>
    <font>
      <b/>
      <sz val="10"/>
      <color theme="1"/>
      <name val="Arial"/>
      <family val="2"/>
    </font>
    <font>
      <b/>
      <sz val="10"/>
      <color theme="0" tint="-0.499984740745262"/>
      <name val="Arial"/>
      <family val="2"/>
    </font>
    <font>
      <b/>
      <sz val="10"/>
      <color indexed="63"/>
      <name val="Arial"/>
      <family val="2"/>
    </font>
    <font>
      <b/>
      <sz val="10"/>
      <color indexed="52"/>
      <name val="Arial"/>
      <family val="2"/>
    </font>
    <font>
      <sz val="11"/>
      <color indexed="17"/>
      <name val="Calibri"/>
      <family val="2"/>
    </font>
    <font>
      <i/>
      <sz val="10"/>
      <color indexed="23"/>
      <name val="Arial"/>
      <family val="2"/>
    </font>
    <font>
      <sz val="11"/>
      <color rgb="FF006100"/>
      <name val="Calibri"/>
      <family val="2"/>
      <charset val="161"/>
      <scheme val="minor"/>
    </font>
    <font>
      <b/>
      <sz val="11"/>
      <color rgb="FFFA7D00"/>
      <name val="Calibri"/>
      <family val="2"/>
      <charset val="161"/>
      <scheme val="minor"/>
    </font>
    <font>
      <sz val="14"/>
      <name val="Arial"/>
      <family val="2"/>
      <charset val="161"/>
    </font>
    <font>
      <b/>
      <sz val="10"/>
      <name val="Arial"/>
      <family val="2"/>
      <charset val="161"/>
    </font>
    <font>
      <i/>
      <sz val="10"/>
      <name val="Arial"/>
      <family val="2"/>
      <charset val="161"/>
    </font>
    <font>
      <sz val="10"/>
      <name val="Arial"/>
      <family val="2"/>
      <charset val="161"/>
    </font>
    <font>
      <sz val="10"/>
      <name val="Times New Roman"/>
      <family val="1"/>
      <charset val="161"/>
    </font>
    <font>
      <b/>
      <sz val="11"/>
      <name val="Calibri"/>
      <family val="2"/>
      <scheme val="minor"/>
    </font>
    <font>
      <b/>
      <u/>
      <sz val="10"/>
      <name val="Arial"/>
      <family val="2"/>
      <charset val="161"/>
    </font>
    <font>
      <b/>
      <sz val="11"/>
      <name val="Arial"/>
      <family val="2"/>
      <charset val="161"/>
    </font>
    <font>
      <b/>
      <i/>
      <sz val="12"/>
      <name val="Arial"/>
      <family val="2"/>
    </font>
    <font>
      <b/>
      <sz val="12"/>
      <name val="Arial"/>
      <family val="2"/>
      <charset val="161"/>
    </font>
    <font>
      <b/>
      <i/>
      <sz val="10"/>
      <name val="Arial"/>
      <family val="2"/>
    </font>
    <font>
      <sz val="12"/>
      <name val="Arial"/>
      <family val="2"/>
      <charset val="161"/>
    </font>
    <font>
      <b/>
      <sz val="11"/>
      <color rgb="FFFF0000"/>
      <name val="Arial"/>
      <family val="2"/>
    </font>
    <font>
      <sz val="10"/>
      <color rgb="FFFF0000"/>
      <name val="Arial"/>
      <family val="2"/>
    </font>
    <font>
      <b/>
      <sz val="10"/>
      <color rgb="FFFF0000"/>
      <name val="Arial"/>
      <family val="2"/>
      <charset val="161"/>
    </font>
  </fonts>
  <fills count="6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theme="0"/>
        <bgColor indexed="41"/>
      </patternFill>
    </fill>
    <fill>
      <patternFill patternType="solid">
        <fgColor rgb="FFDDDDDD"/>
        <bgColor indexed="41"/>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indexed="41"/>
      </patternFill>
    </fill>
    <fill>
      <patternFill patternType="solid">
        <fgColor indexed="9"/>
        <bgColor indexed="26"/>
      </patternFill>
    </fill>
    <fill>
      <patternFill patternType="solid">
        <fgColor theme="0" tint="-0.249977111117893"/>
        <bgColor indexed="64"/>
      </patternFill>
    </fill>
  </fills>
  <borders count="2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indexed="8"/>
      </left>
      <right style="thin">
        <color indexed="8"/>
      </right>
      <top style="medium">
        <color indexed="8"/>
      </top>
      <bottom style="medium">
        <color auto="1"/>
      </bottom>
      <diagonal/>
    </border>
    <border>
      <left style="medium">
        <color indexed="8"/>
      </left>
      <right/>
      <top style="medium">
        <color indexed="8"/>
      </top>
      <bottom style="medium">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8"/>
      </right>
      <top/>
      <bottom/>
      <diagonal/>
    </border>
    <border>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thin">
        <color auto="1"/>
      </left>
      <right/>
      <top style="thin">
        <color auto="1"/>
      </top>
      <bottom style="thin">
        <color auto="1"/>
      </bottom>
      <diagonal/>
    </border>
    <border>
      <left style="medium">
        <color indexed="8"/>
      </left>
      <right style="medium">
        <color indexed="8"/>
      </right>
      <top/>
      <bottom style="medium">
        <color indexed="8"/>
      </bottom>
      <diagonal/>
    </border>
    <border>
      <left style="thin">
        <color auto="1"/>
      </left>
      <right style="thin">
        <color auto="1"/>
      </right>
      <top/>
      <bottom/>
      <diagonal/>
    </border>
    <border>
      <left/>
      <right style="thin">
        <color indexed="8"/>
      </right>
      <top style="thin">
        <color indexed="8"/>
      </top>
      <bottom/>
      <diagonal/>
    </border>
    <border>
      <left style="medium">
        <color indexed="8"/>
      </left>
      <right/>
      <top/>
      <bottom style="thin">
        <color indexed="8"/>
      </bottom>
      <diagonal/>
    </border>
    <border>
      <left style="medium">
        <color indexed="8"/>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thin">
        <color indexed="8"/>
      </left>
      <right style="medium">
        <color indexed="8"/>
      </right>
      <top style="medium">
        <color indexed="8"/>
      </top>
      <bottom style="thin">
        <color indexed="8"/>
      </bottom>
      <diagonal/>
    </border>
    <border>
      <left style="hair">
        <color indexed="8"/>
      </left>
      <right style="hair">
        <color indexed="8"/>
      </right>
      <top style="medium">
        <color indexed="8"/>
      </top>
      <bottom style="thin">
        <color indexed="8"/>
      </bottom>
      <diagonal/>
    </border>
    <border>
      <left style="thin">
        <color rgb="FF000000"/>
      </left>
      <right style="thin">
        <color rgb="FF000000"/>
      </right>
      <top style="medium">
        <color rgb="FF000000"/>
      </top>
      <bottom style="medium">
        <color rgb="FF000000"/>
      </bottom>
      <diagonal/>
    </border>
    <border>
      <left style="thin">
        <color indexed="8"/>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rgb="FF000000"/>
      </left>
      <right style="medium">
        <color auto="1"/>
      </right>
      <top style="medium">
        <color auto="1"/>
      </top>
      <bottom style="medium">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auto="1"/>
      </left>
      <right style="medium">
        <color indexed="8"/>
      </right>
      <top style="medium">
        <color indexed="8"/>
      </top>
      <bottom/>
      <diagonal/>
    </border>
    <border>
      <left style="medium">
        <color auto="1"/>
      </left>
      <right style="medium">
        <color auto="1"/>
      </right>
      <top style="medium">
        <color auto="1"/>
      </top>
      <bottom style="medium">
        <color auto="1"/>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auto="1"/>
      </left>
      <right style="thin">
        <color indexed="8"/>
      </right>
      <top style="medium">
        <color auto="1"/>
      </top>
      <bottom style="medium">
        <color auto="1"/>
      </bottom>
      <diagonal/>
    </border>
    <border>
      <left style="medium">
        <color auto="1"/>
      </left>
      <right style="medium">
        <color indexed="8"/>
      </right>
      <top style="medium">
        <color indexed="8"/>
      </top>
      <bottom/>
      <diagonal/>
    </border>
    <border>
      <left style="medium">
        <color indexed="8"/>
      </left>
      <right style="thin">
        <color indexed="8"/>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indexed="8"/>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auto="1"/>
      </bottom>
      <diagonal/>
    </border>
    <border>
      <left style="thin">
        <color indexed="8"/>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auto="1"/>
      </left>
      <right style="thin">
        <color auto="1"/>
      </right>
      <top style="medium">
        <color auto="1"/>
      </top>
      <bottom/>
      <diagonal/>
    </border>
    <border>
      <left style="thin">
        <color indexed="8"/>
      </left>
      <right style="medium">
        <color indexed="8"/>
      </right>
      <top style="medium">
        <color auto="1"/>
      </top>
      <bottom style="medium">
        <color auto="1"/>
      </bottom>
      <diagonal/>
    </border>
    <border>
      <left style="medium">
        <color indexed="8"/>
      </left>
      <right style="medium">
        <color indexed="8"/>
      </right>
      <top style="medium">
        <color indexed="8"/>
      </top>
      <bottom style="medium">
        <color auto="1"/>
      </bottom>
      <diagonal/>
    </border>
    <border>
      <left style="thin">
        <color indexed="8"/>
      </left>
      <right style="medium">
        <color auto="1"/>
      </right>
      <top style="medium">
        <color indexed="8"/>
      </top>
      <bottom style="medium">
        <color indexed="8"/>
      </bottom>
      <diagonal/>
    </border>
    <border>
      <left style="thin">
        <color indexed="8"/>
      </left>
      <right style="thin">
        <color indexed="8"/>
      </right>
      <top style="medium">
        <color indexed="8"/>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8"/>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medium">
        <color indexed="8"/>
      </right>
      <top style="thin">
        <color indexed="8"/>
      </top>
      <bottom style="thin">
        <color auto="1"/>
      </bottom>
      <diagonal/>
    </border>
    <border>
      <left style="thin">
        <color auto="1"/>
      </left>
      <right style="thin">
        <color indexed="8"/>
      </right>
      <top style="medium">
        <color indexed="8"/>
      </top>
      <bottom style="thin">
        <color indexed="8"/>
      </bottom>
      <diagonal/>
    </border>
    <border>
      <left/>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rgb="FF000000"/>
      </right>
      <top style="medium">
        <color indexed="8"/>
      </top>
      <bottom style="medium">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medium">
        <color indexed="8"/>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8"/>
      </right>
      <top style="medium">
        <color indexed="8"/>
      </top>
      <bottom style="medium">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medium">
        <color indexed="8"/>
      </top>
      <bottom style="thin">
        <color indexed="8"/>
      </bottom>
      <diagonal/>
    </border>
    <border>
      <left style="thin">
        <color auto="1"/>
      </left>
      <right style="thin">
        <color auto="1"/>
      </right>
      <top style="thin">
        <color indexed="8"/>
      </top>
      <bottom style="thin">
        <color indexed="8"/>
      </bottom>
      <diagonal/>
    </border>
    <border>
      <left style="medium">
        <color auto="1"/>
      </left>
      <right/>
      <top style="thin">
        <color auto="1"/>
      </top>
      <bottom style="thin">
        <color auto="1"/>
      </bottom>
      <diagonal/>
    </border>
    <border>
      <left style="thin">
        <color auto="1"/>
      </left>
      <right style="thin">
        <color auto="1"/>
      </right>
      <top style="thin">
        <color indexed="8"/>
      </top>
      <bottom style="thin">
        <color indexed="8"/>
      </bottom>
      <diagonal/>
    </border>
    <border>
      <left style="thin">
        <color indexed="8"/>
      </left>
      <right/>
      <top style="medium">
        <color indexed="8"/>
      </top>
      <bottom style="thin">
        <color indexed="8"/>
      </bottom>
      <diagonal/>
    </border>
    <border>
      <left style="medium">
        <color indexed="8"/>
      </left>
      <right style="medium">
        <color auto="1"/>
      </right>
      <top style="medium">
        <color indexed="8"/>
      </top>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medium">
        <color auto="1"/>
      </bottom>
      <diagonal/>
    </border>
    <border>
      <left style="thin">
        <color indexed="8"/>
      </left>
      <right/>
      <top style="medium">
        <color indexed="8"/>
      </top>
      <bottom style="medium">
        <color indexed="8"/>
      </bottom>
      <diagonal/>
    </border>
    <border>
      <left style="medium">
        <color auto="1"/>
      </left>
      <right/>
      <top style="medium">
        <color indexed="8"/>
      </top>
      <bottom/>
      <diagonal/>
    </border>
    <border>
      <left style="medium">
        <color auto="1"/>
      </left>
      <right/>
      <top style="medium">
        <color auto="1"/>
      </top>
      <bottom/>
      <diagonal/>
    </border>
    <border>
      <left/>
      <right style="medium">
        <color auto="1"/>
      </right>
      <top style="medium">
        <color auto="1"/>
      </top>
      <bottom/>
      <diagonal/>
    </border>
    <border>
      <left style="thin">
        <color indexed="8"/>
      </left>
      <right style="thin">
        <color indexed="8"/>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rgb="FF000000"/>
      </left>
      <right style="medium">
        <color auto="1"/>
      </right>
      <top style="medium">
        <color auto="1"/>
      </top>
      <bottom style="medium">
        <color auto="1"/>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diagonal/>
    </border>
    <border>
      <left style="medium">
        <color indexed="8"/>
      </left>
      <right/>
      <top/>
      <bottom style="thin">
        <color auto="1"/>
      </bottom>
      <diagonal/>
    </border>
    <border>
      <left/>
      <right style="medium">
        <color indexed="8"/>
      </right>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auto="1"/>
      </bottom>
      <diagonal/>
    </border>
    <border>
      <left style="thin">
        <color indexed="64"/>
      </left>
      <right style="thin">
        <color indexed="64"/>
      </right>
      <top/>
      <bottom style="medium">
        <color indexed="64"/>
      </bottom>
      <diagonal/>
    </border>
    <border>
      <left style="thin">
        <color indexed="8"/>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thin">
        <color indexed="64"/>
      </top>
      <bottom style="thin">
        <color indexed="64"/>
      </bottom>
      <diagonal/>
    </border>
    <border>
      <left style="thin">
        <color indexed="8"/>
      </left>
      <right style="medium">
        <color indexed="8"/>
      </right>
      <top style="thin">
        <color indexed="8"/>
      </top>
      <bottom style="thin">
        <color indexed="64"/>
      </bottom>
      <diagonal/>
    </border>
    <border>
      <left style="thin">
        <color indexed="8"/>
      </left>
      <right style="medium">
        <color indexed="8"/>
      </right>
      <top/>
      <bottom style="thin">
        <color indexed="8"/>
      </bottom>
      <diagonal/>
    </border>
    <border>
      <left style="thin">
        <color indexed="8"/>
      </left>
      <right/>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medium">
        <color indexed="8"/>
      </left>
      <right style="medium">
        <color indexed="8"/>
      </right>
      <top/>
      <bottom style="thin">
        <color indexed="8"/>
      </bottom>
      <diagonal/>
    </border>
    <border>
      <left style="thin">
        <color auto="1"/>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indexed="64"/>
      </right>
      <top style="medium">
        <color indexed="8"/>
      </top>
      <bottom style="thin">
        <color auto="1"/>
      </bottom>
      <diagonal/>
    </border>
    <border>
      <left/>
      <right style="thin">
        <color indexed="64"/>
      </right>
      <top/>
      <bottom style="medium">
        <color indexed="64"/>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auto="1"/>
      </left>
      <right style="medium">
        <color indexed="8"/>
      </right>
      <top style="medium">
        <color indexed="8"/>
      </top>
      <bottom/>
      <diagonal/>
    </border>
    <border>
      <left style="medium">
        <color indexed="8"/>
      </left>
      <right style="medium">
        <color auto="1"/>
      </right>
      <top style="medium">
        <color indexed="8"/>
      </top>
      <bottom style="medium">
        <color indexed="8"/>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indexed="8"/>
      </top>
      <bottom/>
      <diagonal/>
    </border>
    <border>
      <left style="medium">
        <color auto="1"/>
      </left>
      <right style="thin">
        <color indexed="8"/>
      </right>
      <top style="medium">
        <color auto="1"/>
      </top>
      <bottom style="medium">
        <color auto="1"/>
      </bottom>
      <diagonal/>
    </border>
    <border>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thin">
        <color indexed="8"/>
      </left>
      <right style="medium">
        <color auto="1"/>
      </right>
      <top style="medium">
        <color auto="1"/>
      </top>
      <bottom style="medium">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bottom style="thin">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rgb="FF000000"/>
      </left>
      <right style="medium">
        <color auto="1"/>
      </right>
      <top style="medium">
        <color auto="1"/>
      </top>
      <bottom style="medium">
        <color rgb="FF000000"/>
      </bottom>
      <diagonal/>
    </border>
    <border>
      <left style="thin">
        <color auto="1"/>
      </left>
      <right style="medium">
        <color auto="1"/>
      </right>
      <top/>
      <bottom style="thin">
        <color auto="1"/>
      </bottom>
      <diagonal/>
    </border>
    <border>
      <left style="thin">
        <color indexed="8"/>
      </left>
      <right style="medium">
        <color auto="1"/>
      </right>
      <top style="thin">
        <color auto="1"/>
      </top>
      <bottom/>
      <diagonal/>
    </border>
    <border>
      <left style="thin">
        <color indexed="8"/>
      </left>
      <right style="medium">
        <color auto="1"/>
      </right>
      <top/>
      <bottom/>
      <diagonal/>
    </border>
    <border>
      <left style="thin">
        <color indexed="8"/>
      </left>
      <right style="medium">
        <color auto="1"/>
      </right>
      <top/>
      <bottom style="thin">
        <color auto="1"/>
      </bottom>
      <diagonal/>
    </border>
    <border>
      <left style="thin">
        <color auto="1"/>
      </left>
      <right style="thin">
        <color auto="1"/>
      </right>
      <top style="medium">
        <color rgb="FF000000"/>
      </top>
      <bottom/>
      <diagonal/>
    </border>
    <border>
      <left style="thin">
        <color auto="1"/>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2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8" fillId="8" borderId="1" applyNumberFormat="0" applyAlignment="0" applyProtection="0"/>
    <xf numFmtId="0" fontId="9" fillId="24" borderId="2" applyNumberFormat="0" applyAlignment="0" applyProtection="0"/>
    <xf numFmtId="0" fontId="10" fillId="0" borderId="3" applyNumberFormat="0" applyFill="0" applyAlignment="0" applyProtection="0"/>
    <xf numFmtId="0" fontId="11" fillId="7" borderId="1" applyNumberFormat="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13" fillId="0" borderId="4" applyNumberFormat="0" applyFill="0" applyAlignment="0" applyProtection="0"/>
    <xf numFmtId="0" fontId="14" fillId="4" borderId="0" applyNumberFormat="0" applyBorder="0" applyAlignment="0" applyProtection="0"/>
    <xf numFmtId="0" fontId="15" fillId="3" borderId="0" applyNumberFormat="0" applyBorder="0" applyAlignment="0" applyProtection="0"/>
    <xf numFmtId="0" fontId="16" fillId="15" borderId="0" applyNumberFormat="0" applyBorder="0" applyAlignment="0" applyProtection="0"/>
    <xf numFmtId="0" fontId="31" fillId="0" borderId="0"/>
    <xf numFmtId="0" fontId="31" fillId="0" borderId="0"/>
    <xf numFmtId="0" fontId="31" fillId="0" borderId="0"/>
    <xf numFmtId="0" fontId="31" fillId="0" borderId="0"/>
    <xf numFmtId="9" fontId="31" fillId="0" borderId="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34" fillId="29" borderId="0" applyNumberFormat="0" applyBorder="0" applyAlignment="0" applyProtection="0"/>
    <xf numFmtId="0" fontId="35" fillId="30" borderId="0" applyNumberFormat="0" applyBorder="0" applyAlignment="0" applyProtection="0"/>
    <xf numFmtId="0" fontId="36" fillId="31" borderId="59" applyNumberFormat="0" applyAlignment="0" applyProtection="0"/>
    <xf numFmtId="0" fontId="37" fillId="32" borderId="60" applyNumberFormat="0" applyAlignment="0" applyProtection="0"/>
    <xf numFmtId="0" fontId="38" fillId="32" borderId="59" applyNumberFormat="0" applyAlignment="0" applyProtection="0"/>
    <xf numFmtId="0" fontId="39" fillId="0" borderId="0" applyNumberFormat="0" applyFill="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0" fillId="56" borderId="0" applyNumberFormat="0" applyBorder="0" applyAlignment="0" applyProtection="0"/>
    <xf numFmtId="0" fontId="3" fillId="0" borderId="0"/>
    <xf numFmtId="9" fontId="3" fillId="0" borderId="0" applyFont="0" applyFill="0" applyBorder="0" applyAlignment="0" applyProtection="0"/>
    <xf numFmtId="0" fontId="3"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45" fillId="7" borderId="1" applyNumberFormat="0" applyAlignment="0" applyProtection="0"/>
    <xf numFmtId="9" fontId="3" fillId="0" borderId="0" applyFill="0" applyBorder="0" applyAlignment="0" applyProtection="0"/>
    <xf numFmtId="0" fontId="3" fillId="0" borderId="0"/>
    <xf numFmtId="0" fontId="46" fillId="0" borderId="0" applyNumberFormat="0" applyFill="0" applyBorder="0" applyAlignment="0" applyProtection="0"/>
    <xf numFmtId="0" fontId="47" fillId="0" borderId="0" applyNumberFormat="0" applyFill="0" applyBorder="0" applyAlignment="0" applyProtection="0"/>
    <xf numFmtId="0" fontId="2" fillId="0" borderId="0"/>
    <xf numFmtId="0" fontId="46" fillId="0" borderId="0" applyNumberFormat="0" applyFill="0" applyBorder="0" applyAlignment="0" applyProtection="0"/>
    <xf numFmtId="0" fontId="47" fillId="0" borderId="0" applyNumberFormat="0" applyFill="0" applyBorder="0" applyAlignment="0" applyProtection="0"/>
    <xf numFmtId="0" fontId="1" fillId="0" borderId="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 fillId="0" borderId="0"/>
    <xf numFmtId="0" fontId="1" fillId="0" borderId="0"/>
    <xf numFmtId="0" fontId="40" fillId="33" borderId="0" applyNumberFormat="0" applyBorder="0" applyAlignment="0" applyProtection="0"/>
    <xf numFmtId="0" fontId="40" fillId="37" borderId="0" applyNumberFormat="0" applyBorder="0" applyAlignment="0" applyProtection="0"/>
    <xf numFmtId="0" fontId="40" fillId="41" borderId="0" applyNumberFormat="0" applyBorder="0" applyAlignment="0" applyProtection="0"/>
    <xf numFmtId="0" fontId="40" fillId="45" borderId="0" applyNumberFormat="0" applyBorder="0" applyAlignment="0" applyProtection="0"/>
    <xf numFmtId="0" fontId="40" fillId="49" borderId="0" applyNumberFormat="0" applyBorder="0" applyAlignment="0" applyProtection="0"/>
    <xf numFmtId="0" fontId="40" fillId="53" borderId="0" applyNumberFormat="0" applyBorder="0" applyAlignment="0" applyProtection="0"/>
    <xf numFmtId="0" fontId="60" fillId="14" borderId="165" applyNumberFormat="0" applyAlignment="0" applyProtection="0"/>
    <xf numFmtId="0" fontId="37" fillId="32" borderId="60" applyNumberFormat="0" applyAlignment="0" applyProtection="0"/>
    <xf numFmtId="0" fontId="60" fillId="14" borderId="165" applyNumberFormat="0" applyAlignment="0" applyProtection="0"/>
    <xf numFmtId="0" fontId="61" fillId="14" borderId="1" applyNumberFormat="0" applyAlignment="0" applyProtection="0"/>
    <xf numFmtId="0" fontId="38" fillId="32" borderId="59" applyNumberFormat="0" applyAlignment="0" applyProtection="0"/>
    <xf numFmtId="0" fontId="61" fillId="14" borderId="1" applyNumberFormat="0" applyAlignment="0" applyProtection="0"/>
    <xf numFmtId="0" fontId="62" fillId="4" borderId="0" applyNumberFormat="0" applyBorder="0" applyAlignment="0" applyProtection="0"/>
    <xf numFmtId="0" fontId="8" fillId="8" borderId="1" applyNumberFormat="0" applyAlignment="0" applyProtection="0"/>
    <xf numFmtId="0" fontId="8" fillId="8" borderId="1" applyNumberFormat="0" applyAlignment="0" applyProtection="0"/>
    <xf numFmtId="43" fontId="3" fillId="0" borderId="0" applyFill="0" applyBorder="0" applyAlignment="0" applyProtection="0"/>
    <xf numFmtId="0" fontId="11" fillId="7" borderId="1" applyNumberFormat="0" applyAlignment="0" applyProtection="0"/>
    <xf numFmtId="0" fontId="11" fillId="7" borderId="1" applyNumberFormat="0" applyAlignment="0" applyProtection="0"/>
    <xf numFmtId="0" fontId="45" fillId="7" borderId="1" applyNumberFormat="0" applyAlignment="0" applyProtection="0"/>
    <xf numFmtId="0" fontId="45" fillId="7" borderId="1" applyNumberFormat="0" applyAlignment="0" applyProtection="0"/>
    <xf numFmtId="0" fontId="36" fillId="31" borderId="59" applyNumberFormat="0" applyAlignment="0" applyProtection="0"/>
    <xf numFmtId="0" fontId="13" fillId="0" borderId="4" applyNumberFormat="0" applyFill="0" applyAlignment="0" applyProtection="0"/>
    <xf numFmtId="0" fontId="13" fillId="0" borderId="4" applyNumberFormat="0" applyFill="0" applyAlignment="0" applyProtection="0"/>
    <xf numFmtId="0" fontId="63" fillId="0" borderId="0" applyNumberFormat="0" applyFill="0" applyBorder="0" applyAlignment="0" applyProtection="0"/>
    <xf numFmtId="0" fontId="39" fillId="0" borderId="0" applyNumberFormat="0" applyFill="0" applyBorder="0" applyAlignment="0" applyProtection="0"/>
    <xf numFmtId="0" fontId="16" fillId="1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64" fillId="29" borderId="0" applyNumberFormat="0" applyBorder="0" applyAlignment="0" applyProtection="0"/>
    <xf numFmtId="0" fontId="65" fillId="32" borderId="59" applyNumberFormat="0" applyAlignment="0" applyProtection="0"/>
  </cellStyleXfs>
  <cellXfs count="1091">
    <xf numFmtId="0" fontId="0" fillId="0" borderId="0" xfId="0"/>
    <xf numFmtId="0" fontId="0" fillId="0" borderId="0" xfId="0" applyFont="1"/>
    <xf numFmtId="49" fontId="20" fillId="0" borderId="0" xfId="0" applyNumberFormat="1" applyFont="1" applyFill="1" applyBorder="1" applyAlignment="1">
      <alignment vertical="center"/>
    </xf>
    <xf numFmtId="0" fontId="22" fillId="0" borderId="7" xfId="0" applyFont="1" applyFill="1" applyBorder="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24" fillId="0" borderId="9" xfId="0" applyNumberFormat="1" applyFont="1" applyFill="1" applyBorder="1" applyAlignment="1">
      <alignment vertical="center"/>
    </xf>
    <xf numFmtId="0" fontId="0" fillId="0" borderId="10" xfId="0" applyFont="1" applyFill="1" applyBorder="1" applyAlignment="1">
      <alignment horizontal="center" vertical="center"/>
    </xf>
    <xf numFmtId="49" fontId="24" fillId="0" borderId="10" xfId="0" applyNumberFormat="1" applyFont="1" applyFill="1" applyBorder="1" applyAlignment="1">
      <alignment vertical="center"/>
    </xf>
    <xf numFmtId="49" fontId="24" fillId="0" borderId="11" xfId="0" applyNumberFormat="1" applyFont="1" applyFill="1" applyBorder="1" applyAlignment="1">
      <alignment vertical="center"/>
    </xf>
    <xf numFmtId="0" fontId="25" fillId="0" borderId="12" xfId="0" applyFont="1" applyFill="1" applyBorder="1" applyAlignment="1">
      <alignment horizontal="left" vertical="center"/>
    </xf>
    <xf numFmtId="0" fontId="25" fillId="0" borderId="13" xfId="0" applyFont="1" applyFill="1" applyBorder="1" applyAlignment="1">
      <alignment horizontal="center" vertical="center"/>
    </xf>
    <xf numFmtId="0" fontId="0" fillId="0" borderId="14" xfId="0" applyFont="1" applyBorder="1"/>
    <xf numFmtId="49" fontId="24" fillId="0" borderId="15" xfId="0" applyNumberFormat="1" applyFont="1" applyFill="1" applyBorder="1" applyAlignment="1">
      <alignment vertical="center"/>
    </xf>
    <xf numFmtId="49" fontId="24" fillId="0" borderId="16" xfId="0" applyNumberFormat="1" applyFont="1" applyFill="1" applyBorder="1" applyAlignment="1">
      <alignment vertical="center"/>
    </xf>
    <xf numFmtId="49" fontId="22" fillId="0" borderId="17" xfId="0" applyNumberFormat="1" applyFont="1" applyFill="1" applyBorder="1" applyAlignment="1">
      <alignment horizontal="center" vertical="center" wrapText="1"/>
    </xf>
    <xf numFmtId="0" fontId="0" fillId="0" borderId="6" xfId="0" applyFont="1" applyBorder="1"/>
    <xf numFmtId="49" fontId="0" fillId="0" borderId="6" xfId="0" applyNumberFormat="1" applyFont="1" applyFill="1" applyBorder="1" applyAlignment="1">
      <alignment horizontal="center" vertical="center"/>
    </xf>
    <xf numFmtId="49" fontId="22" fillId="0" borderId="18" xfId="0" applyNumberFormat="1" applyFont="1" applyFill="1" applyBorder="1" applyAlignment="1">
      <alignment horizontal="center" vertical="center" wrapText="1"/>
    </xf>
    <xf numFmtId="0" fontId="0" fillId="0" borderId="0" xfId="0" applyFont="1" applyFill="1" applyBorder="1" applyAlignment="1">
      <alignment vertical="center"/>
    </xf>
    <xf numFmtId="0" fontId="26" fillId="0" borderId="19" xfId="0" applyFont="1" applyFill="1" applyBorder="1" applyAlignment="1">
      <alignment horizontal="left" vertical="center"/>
    </xf>
    <xf numFmtId="0" fontId="26" fillId="0" borderId="0" xfId="0" applyFont="1" applyFill="1" applyBorder="1" applyAlignment="1">
      <alignment horizontal="left" vertical="center"/>
    </xf>
    <xf numFmtId="0" fontId="0" fillId="0" borderId="0" xfId="0" applyFont="1" applyBorder="1"/>
    <xf numFmtId="0" fontId="22" fillId="0" borderId="12" xfId="0" applyFont="1" applyBorder="1" applyAlignment="1">
      <alignment horizontal="center"/>
    </xf>
    <xf numFmtId="0" fontId="25" fillId="0" borderId="12" xfId="54" applyFont="1" applyFill="1" applyBorder="1" applyAlignment="1">
      <alignment horizontal="center" vertical="center"/>
    </xf>
    <xf numFmtId="0" fontId="22" fillId="0" borderId="7" xfId="0" applyFont="1" applyBorder="1" applyAlignment="1">
      <alignment horizontal="center" vertical="center"/>
    </xf>
    <xf numFmtId="0" fontId="22" fillId="0" borderId="7" xfId="0" applyFont="1" applyBorder="1" applyAlignment="1">
      <alignment horizontal="center" vertical="center" wrapText="1"/>
    </xf>
    <xf numFmtId="0" fontId="0" fillId="0" borderId="13" xfId="0" applyFont="1" applyBorder="1"/>
    <xf numFmtId="0" fontId="26" fillId="0" borderId="0" xfId="0" applyFont="1" applyBorder="1" applyAlignment="1">
      <alignment wrapText="1"/>
    </xf>
    <xf numFmtId="0" fontId="24" fillId="0" borderId="0" xfId="0" applyFont="1" applyBorder="1" applyAlignment="1">
      <alignment vertical="center"/>
    </xf>
    <xf numFmtId="0" fontId="25" fillId="0" borderId="12" xfId="0" applyFont="1" applyFill="1" applyBorder="1" applyAlignment="1">
      <alignment horizontal="center" vertical="center"/>
    </xf>
    <xf numFmtId="0" fontId="28" fillId="0" borderId="0" xfId="0" applyFont="1" applyAlignment="1">
      <alignment horizontal="center" vertical="center"/>
    </xf>
    <xf numFmtId="0" fontId="24" fillId="0" borderId="15" xfId="0" applyFont="1" applyBorder="1" applyAlignment="1">
      <alignment vertical="center"/>
    </xf>
    <xf numFmtId="0" fontId="22" fillId="0" borderId="0" xfId="0" applyFont="1" applyAlignment="1">
      <alignment horizontal="center" vertical="center"/>
    </xf>
    <xf numFmtId="0" fontId="0" fillId="0" borderId="0" xfId="0" applyFont="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center"/>
    </xf>
    <xf numFmtId="0" fontId="0" fillId="0" borderId="0" xfId="0" applyBorder="1"/>
    <xf numFmtId="0" fontId="24" fillId="0" borderId="0" xfId="0" applyFont="1" applyFill="1" applyBorder="1" applyAlignment="1">
      <alignment vertical="center"/>
    </xf>
    <xf numFmtId="0" fontId="24" fillId="0" borderId="15" xfId="0" applyFont="1" applyFill="1" applyBorder="1" applyAlignment="1">
      <alignment vertical="center"/>
    </xf>
    <xf numFmtId="0" fontId="0" fillId="0" borderId="0" xfId="0" applyFont="1" applyFill="1"/>
    <xf numFmtId="49" fontId="22"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0" fontId="0" fillId="0" borderId="6"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24" fillId="0" borderId="0" xfId="0" applyNumberFormat="1" applyFont="1" applyFill="1" applyBorder="1" applyAlignment="1">
      <alignment vertical="center"/>
    </xf>
    <xf numFmtId="0" fontId="0" fillId="0" borderId="0" xfId="0" applyFont="1" applyBorder="1" applyAlignment="1"/>
    <xf numFmtId="0" fontId="0" fillId="0" borderId="15" xfId="0" applyFont="1" applyBorder="1" applyAlignment="1"/>
    <xf numFmtId="49" fontId="22" fillId="0" borderId="25" xfId="0" applyNumberFormat="1" applyFont="1" applyFill="1" applyBorder="1" applyAlignment="1">
      <alignment horizontal="center" vertical="center"/>
    </xf>
    <xf numFmtId="49" fontId="22" fillId="0" borderId="26" xfId="0" applyNumberFormat="1" applyFont="1" applyFill="1" applyBorder="1" applyAlignment="1">
      <alignment horizontal="center" vertical="center"/>
    </xf>
    <xf numFmtId="49" fontId="22" fillId="0" borderId="27" xfId="0" applyNumberFormat="1" applyFont="1" applyFill="1" applyBorder="1" applyAlignment="1">
      <alignment horizontal="center" vertical="center" wrapText="1"/>
    </xf>
    <xf numFmtId="49" fontId="22" fillId="0" borderId="24" xfId="0" applyNumberFormat="1" applyFont="1" applyFill="1" applyBorder="1" applyAlignment="1">
      <alignment horizontal="center" vertical="center" wrapText="1"/>
    </xf>
    <xf numFmtId="49" fontId="0" fillId="0" borderId="31" xfId="0" applyNumberFormat="1" applyFont="1" applyFill="1" applyBorder="1" applyAlignment="1">
      <alignment vertical="center"/>
    </xf>
    <xf numFmtId="49" fontId="0" fillId="0" borderId="30"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22" fillId="0" borderId="35" xfId="0" applyFont="1" applyBorder="1" applyAlignment="1">
      <alignment horizontal="center" vertical="center"/>
    </xf>
    <xf numFmtId="0" fontId="0" fillId="0" borderId="0" xfId="0" applyFont="1" applyBorder="1" applyAlignment="1">
      <alignment horizontal="center"/>
    </xf>
    <xf numFmtId="49" fontId="0" fillId="0" borderId="0" xfId="0" applyNumberFormat="1" applyFont="1"/>
    <xf numFmtId="0" fontId="0" fillId="0" borderId="0" xfId="0" applyFont="1" applyFill="1" applyBorder="1"/>
    <xf numFmtId="49" fontId="0" fillId="0" borderId="13" xfId="0" applyNumberFormat="1" applyFont="1" applyFill="1" applyBorder="1" applyAlignment="1">
      <alignment horizontal="center" vertical="center"/>
    </xf>
    <xf numFmtId="49" fontId="0" fillId="0" borderId="6" xfId="0" applyNumberFormat="1" applyFont="1" applyFill="1" applyBorder="1" applyAlignment="1">
      <alignment vertical="center"/>
    </xf>
    <xf numFmtId="0" fontId="22" fillId="0" borderId="36" xfId="0" applyFont="1" applyBorder="1" applyAlignment="1">
      <alignment horizontal="center" vertical="center"/>
    </xf>
    <xf numFmtId="0" fontId="0" fillId="0" borderId="6" xfId="0" applyFont="1" applyFill="1" applyBorder="1" applyAlignment="1">
      <alignment horizontal="center"/>
    </xf>
    <xf numFmtId="49" fontId="0" fillId="0" borderId="28" xfId="0" applyNumberFormat="1" applyFont="1" applyFill="1" applyBorder="1" applyAlignment="1">
      <alignment vertical="center"/>
    </xf>
    <xf numFmtId="0" fontId="0" fillId="0" borderId="28" xfId="0" applyNumberFormat="1" applyFont="1" applyFill="1" applyBorder="1" applyAlignment="1">
      <alignment horizontal="center" vertical="center"/>
    </xf>
    <xf numFmtId="0" fontId="0" fillId="0" borderId="15"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0" borderId="44" xfId="0" applyFont="1" applyFill="1" applyBorder="1"/>
    <xf numFmtId="0" fontId="0" fillId="0" borderId="0" xfId="0" applyFont="1" applyAlignment="1">
      <alignment horizontal="left"/>
    </xf>
    <xf numFmtId="49" fontId="24" fillId="0" borderId="0" xfId="53" applyNumberFormat="1" applyFont="1" applyFill="1" applyBorder="1" applyAlignment="1">
      <alignment vertical="center"/>
    </xf>
    <xf numFmtId="49" fontId="24" fillId="0" borderId="15" xfId="53" applyNumberFormat="1" applyFont="1" applyFill="1" applyBorder="1" applyAlignment="1">
      <alignment vertical="center"/>
    </xf>
    <xf numFmtId="0" fontId="32" fillId="0" borderId="0" xfId="0" applyFont="1"/>
    <xf numFmtId="0" fontId="26" fillId="0" borderId="0" xfId="0" applyFont="1"/>
    <xf numFmtId="49" fontId="22" fillId="0" borderId="7" xfId="53" applyNumberFormat="1" applyFont="1" applyFill="1" applyBorder="1" applyAlignment="1">
      <alignment horizontal="center" vertical="center" wrapText="1"/>
    </xf>
    <xf numFmtId="49" fontId="22" fillId="0" borderId="23" xfId="53" applyNumberFormat="1" applyFont="1" applyFill="1" applyBorder="1" applyAlignment="1">
      <alignment horizontal="center" vertical="center" wrapText="1"/>
    </xf>
    <xf numFmtId="0" fontId="0" fillId="0" borderId="0" xfId="0" applyFont="1" applyAlignment="1"/>
    <xf numFmtId="0" fontId="22" fillId="0" borderId="43" xfId="0" applyFont="1" applyBorder="1" applyAlignment="1">
      <alignment horizontal="center" vertical="center"/>
    </xf>
    <xf numFmtId="49" fontId="22" fillId="0" borderId="35" xfId="90" applyNumberFormat="1" applyFont="1" applyFill="1" applyBorder="1" applyAlignment="1">
      <alignment horizontal="center" vertical="center" wrapText="1"/>
    </xf>
    <xf numFmtId="0" fontId="0" fillId="0" borderId="0" xfId="0" applyFont="1"/>
    <xf numFmtId="49" fontId="22" fillId="0" borderId="43" xfId="53" applyNumberFormat="1" applyFont="1" applyFill="1" applyBorder="1" applyAlignment="1">
      <alignment horizontal="center" vertical="center" wrapText="1"/>
    </xf>
    <xf numFmtId="0" fontId="0" fillId="0" borderId="0" xfId="0" applyFill="1"/>
    <xf numFmtId="0" fontId="21" fillId="0" borderId="61" xfId="0" applyFont="1" applyFill="1" applyBorder="1" applyAlignment="1">
      <alignment horizontal="left" vertical="center"/>
    </xf>
    <xf numFmtId="49" fontId="20" fillId="0" borderId="0" xfId="0" applyNumberFormat="1" applyFont="1" applyFill="1" applyBorder="1" applyAlignment="1">
      <alignment horizontal="center" vertical="center"/>
    </xf>
    <xf numFmtId="0" fontId="42" fillId="0" borderId="0" xfId="0" applyFont="1"/>
    <xf numFmtId="0" fontId="28" fillId="0" borderId="12" xfId="0" applyFont="1" applyFill="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0" fontId="43" fillId="0" borderId="0" xfId="0" applyFont="1" applyFill="1" applyAlignment="1">
      <alignment wrapText="1"/>
    </xf>
    <xf numFmtId="49" fontId="24" fillId="0" borderId="0" xfId="90" applyNumberFormat="1" applyFont="1" applyFill="1" applyBorder="1" applyAlignment="1">
      <alignment vertical="center"/>
    </xf>
    <xf numFmtId="0" fontId="25" fillId="0" borderId="12" xfId="90" applyFont="1" applyFill="1" applyBorder="1" applyAlignment="1">
      <alignment horizontal="left" vertical="center"/>
    </xf>
    <xf numFmtId="49" fontId="25" fillId="0" borderId="12" xfId="90" applyNumberFormat="1" applyFont="1" applyFill="1" applyBorder="1" applyAlignment="1">
      <alignment vertical="center"/>
    </xf>
    <xf numFmtId="49" fontId="24" fillId="0" borderId="15" xfId="90" applyNumberFormat="1" applyFont="1" applyFill="1" applyBorder="1" applyAlignment="1">
      <alignment vertical="center"/>
    </xf>
    <xf numFmtId="49" fontId="25" fillId="27" borderId="12" xfId="90" applyNumberFormat="1" applyFont="1" applyFill="1" applyBorder="1" applyAlignment="1">
      <alignment vertical="center"/>
    </xf>
    <xf numFmtId="49" fontId="22" fillId="0" borderId="7" xfId="90" applyNumberFormat="1" applyFont="1" applyFill="1" applyBorder="1" applyAlignment="1">
      <alignment horizontal="center" vertical="center"/>
    </xf>
    <xf numFmtId="49" fontId="22" fillId="0" borderId="7" xfId="90" applyNumberFormat="1" applyFont="1" applyFill="1" applyBorder="1" applyAlignment="1">
      <alignment vertical="center"/>
    </xf>
    <xf numFmtId="49" fontId="26" fillId="0" borderId="0" xfId="90" applyNumberFormat="1" applyFont="1" applyFill="1" applyBorder="1" applyAlignment="1">
      <alignment horizontal="left" vertical="center"/>
    </xf>
    <xf numFmtId="49" fontId="3" fillId="0" borderId="0" xfId="90" applyNumberFormat="1" applyFont="1" applyFill="1" applyBorder="1" applyAlignment="1">
      <alignment horizontal="left" vertical="center"/>
    </xf>
    <xf numFmtId="0" fontId="25" fillId="0" borderId="12" xfId="90" applyFont="1" applyFill="1" applyBorder="1" applyAlignment="1">
      <alignment horizontal="center" vertical="center"/>
    </xf>
    <xf numFmtId="49" fontId="25" fillId="0" borderId="12" xfId="90" applyNumberFormat="1" applyFont="1" applyFill="1" applyBorder="1" applyAlignment="1">
      <alignment horizontal="center" vertical="center"/>
    </xf>
    <xf numFmtId="49" fontId="24" fillId="0" borderId="0" xfId="92" applyNumberFormat="1" applyFont="1" applyFill="1" applyBorder="1" applyAlignment="1">
      <alignment vertical="center"/>
    </xf>
    <xf numFmtId="0" fontId="3" fillId="0" borderId="0" xfId="0" applyFont="1" applyBorder="1"/>
    <xf numFmtId="0" fontId="3" fillId="0" borderId="0" xfId="0" applyFont="1"/>
    <xf numFmtId="49" fontId="24" fillId="0" borderId="15" xfId="92" applyNumberFormat="1" applyFont="1" applyFill="1" applyBorder="1" applyAlignment="1">
      <alignment vertical="center"/>
    </xf>
    <xf numFmtId="0" fontId="3" fillId="26" borderId="50" xfId="0" applyFont="1" applyFill="1" applyBorder="1"/>
    <xf numFmtId="0" fontId="3" fillId="26" borderId="0" xfId="0" applyFont="1" applyFill="1" applyBorder="1"/>
    <xf numFmtId="49" fontId="22" fillId="0" borderId="7" xfId="92" applyNumberFormat="1" applyFont="1" applyFill="1" applyBorder="1" applyAlignment="1">
      <alignment horizontal="center" vertical="center" wrapText="1"/>
    </xf>
    <xf numFmtId="0" fontId="3" fillId="28" borderId="44" xfId="0" applyFont="1" applyFill="1" applyBorder="1"/>
    <xf numFmtId="49" fontId="3" fillId="0" borderId="6" xfId="92" applyNumberFormat="1" applyFont="1" applyFill="1" applyBorder="1" applyAlignment="1">
      <alignment vertical="center"/>
    </xf>
    <xf numFmtId="49" fontId="3" fillId="0" borderId="33" xfId="92" applyNumberFormat="1" applyFont="1" applyFill="1" applyBorder="1" applyAlignment="1">
      <alignment vertical="center" wrapText="1"/>
    </xf>
    <xf numFmtId="49" fontId="26" fillId="0" borderId="0" xfId="92" applyNumberFormat="1" applyFont="1" applyFill="1" applyBorder="1" applyAlignment="1">
      <alignment vertical="center"/>
    </xf>
    <xf numFmtId="49" fontId="3" fillId="0" borderId="0" xfId="92" applyNumberFormat="1" applyFont="1" applyFill="1" applyBorder="1" applyAlignment="1">
      <alignment vertical="center"/>
    </xf>
    <xf numFmtId="49" fontId="3" fillId="0" borderId="33" xfId="92" applyNumberFormat="1" applyFont="1" applyFill="1" applyBorder="1" applyAlignment="1">
      <alignment horizontal="center" vertical="center"/>
    </xf>
    <xf numFmtId="49" fontId="3" fillId="0" borderId="44" xfId="92" applyNumberFormat="1" applyFont="1" applyFill="1" applyBorder="1" applyAlignment="1">
      <alignment vertical="center" wrapText="1"/>
    </xf>
    <xf numFmtId="0" fontId="3" fillId="0" borderId="0" xfId="0" applyFont="1" applyFill="1"/>
    <xf numFmtId="0" fontId="25" fillId="0" borderId="47" xfId="90" applyFont="1" applyFill="1" applyBorder="1" applyAlignment="1">
      <alignment horizontal="left" vertical="center"/>
    </xf>
    <xf numFmtId="49" fontId="22" fillId="0" borderId="7" xfId="90" applyNumberFormat="1" applyFont="1" applyFill="1" applyBorder="1" applyAlignment="1">
      <alignment horizontal="center" vertical="center" wrapText="1"/>
    </xf>
    <xf numFmtId="49" fontId="22" fillId="0" borderId="40" xfId="90" applyNumberFormat="1" applyFont="1" applyFill="1" applyBorder="1" applyAlignment="1">
      <alignment vertical="center"/>
    </xf>
    <xf numFmtId="49" fontId="24" fillId="0" borderId="0" xfId="101" applyNumberFormat="1" applyFont="1" applyFill="1" applyBorder="1" applyAlignment="1">
      <alignment vertical="center"/>
    </xf>
    <xf numFmtId="49" fontId="25" fillId="0" borderId="12" xfId="101" applyNumberFormat="1" applyFont="1" applyFill="1" applyBorder="1" applyAlignment="1">
      <alignment horizontal="center" vertical="center"/>
    </xf>
    <xf numFmtId="49" fontId="24" fillId="0" borderId="15" xfId="101" applyNumberFormat="1" applyFont="1" applyFill="1" applyBorder="1" applyAlignment="1">
      <alignment vertical="center"/>
    </xf>
    <xf numFmtId="49" fontId="22" fillId="0" borderId="7" xfId="101" applyNumberFormat="1" applyFont="1" applyFill="1" applyBorder="1" applyAlignment="1">
      <alignment horizontal="center" vertical="center" wrapText="1"/>
    </xf>
    <xf numFmtId="49" fontId="0" fillId="0" borderId="13" xfId="101" applyNumberFormat="1" applyFont="1" applyFill="1" applyBorder="1" applyAlignment="1">
      <alignment vertical="center"/>
    </xf>
    <xf numFmtId="49" fontId="26" fillId="0" borderId="0" xfId="101" applyNumberFormat="1" applyFont="1" applyFill="1" applyBorder="1" applyAlignment="1">
      <alignment vertical="center"/>
    </xf>
    <xf numFmtId="49" fontId="26" fillId="0" borderId="0" xfId="101" applyNumberFormat="1" applyFont="1" applyFill="1" applyBorder="1" applyAlignment="1">
      <alignment horizontal="left" vertical="center" wrapText="1"/>
    </xf>
    <xf numFmtId="49" fontId="22" fillId="0" borderId="52" xfId="0" applyNumberFormat="1" applyFont="1" applyFill="1" applyBorder="1" applyAlignment="1">
      <alignment horizontal="center" vertical="center"/>
    </xf>
    <xf numFmtId="49" fontId="22" fillId="0" borderId="21" xfId="0" applyNumberFormat="1" applyFont="1" applyFill="1" applyBorder="1" applyAlignment="1">
      <alignment horizontal="center" vertical="center" wrapText="1"/>
    </xf>
    <xf numFmtId="49" fontId="22" fillId="0" borderId="62" xfId="0" applyNumberFormat="1" applyFont="1" applyFill="1" applyBorder="1" applyAlignment="1">
      <alignment horizontal="center" vertical="center" wrapText="1"/>
    </xf>
    <xf numFmtId="49" fontId="22" fillId="0" borderId="7" xfId="92" applyNumberFormat="1" applyFont="1" applyFill="1" applyBorder="1" applyAlignment="1">
      <alignment horizontal="left" vertical="center" wrapText="1"/>
    </xf>
    <xf numFmtId="0" fontId="0" fillId="0" borderId="0" xfId="0" applyFill="1" applyBorder="1"/>
    <xf numFmtId="0" fontId="0" fillId="0" borderId="44" xfId="0" applyFont="1" applyFill="1" applyBorder="1" applyAlignment="1">
      <alignment horizontal="center"/>
    </xf>
    <xf numFmtId="0" fontId="26" fillId="0" borderId="0" xfId="0" applyFont="1" applyBorder="1" applyAlignment="1">
      <alignment horizontal="center" wrapText="1"/>
    </xf>
    <xf numFmtId="0" fontId="0" fillId="0" borderId="33" xfId="0" applyFont="1" applyFill="1" applyBorder="1" applyAlignment="1">
      <alignment horizontal="center" vertical="center"/>
    </xf>
    <xf numFmtId="0" fontId="24" fillId="0" borderId="0" xfId="0" applyFont="1" applyFill="1" applyBorder="1" applyAlignment="1">
      <alignment horizontal="left" vertical="center"/>
    </xf>
    <xf numFmtId="0" fontId="42" fillId="0" borderId="0" xfId="0" applyFont="1" applyFill="1"/>
    <xf numFmtId="0" fontId="21" fillId="0" borderId="66" xfId="0" applyFont="1" applyFill="1" applyBorder="1" applyAlignment="1">
      <alignment horizontal="left" vertical="center"/>
    </xf>
    <xf numFmtId="0" fontId="22" fillId="0" borderId="23"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62" xfId="0" applyFont="1" applyFill="1" applyBorder="1" applyAlignment="1">
      <alignment horizontal="center" vertical="center"/>
    </xf>
    <xf numFmtId="0" fontId="22" fillId="0" borderId="63" xfId="0" applyFont="1" applyFill="1" applyBorder="1" applyAlignment="1">
      <alignment horizontal="center" vertical="center"/>
    </xf>
    <xf numFmtId="0" fontId="22" fillId="0" borderId="24"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2" fillId="0" borderId="0" xfId="0" applyFont="1" applyFill="1" applyAlignment="1">
      <alignment horizontal="center" vertical="center"/>
    </xf>
    <xf numFmtId="49" fontId="22" fillId="0" borderId="85" xfId="92" applyNumberFormat="1" applyFont="1" applyFill="1" applyBorder="1" applyAlignment="1">
      <alignment horizontal="center" vertical="center" wrapText="1"/>
    </xf>
    <xf numFmtId="0" fontId="22" fillId="0" borderId="86" xfId="0" applyFont="1" applyBorder="1" applyAlignment="1">
      <alignment horizontal="center"/>
    </xf>
    <xf numFmtId="49" fontId="3" fillId="0" borderId="48" xfId="92" applyNumberFormat="1" applyFont="1" applyFill="1" applyBorder="1" applyAlignment="1">
      <alignment vertical="center" wrapText="1"/>
    </xf>
    <xf numFmtId="9" fontId="3" fillId="28" borderId="48" xfId="0" applyNumberFormat="1" applyFont="1" applyFill="1" applyBorder="1"/>
    <xf numFmtId="49" fontId="22" fillId="0" borderId="87" xfId="92" applyNumberFormat="1" applyFont="1" applyFill="1" applyBorder="1" applyAlignment="1">
      <alignment horizontal="left" vertical="center" wrapText="1"/>
    </xf>
    <xf numFmtId="49" fontId="22" fillId="0" borderId="88" xfId="92" applyNumberFormat="1" applyFont="1" applyFill="1" applyBorder="1" applyAlignment="1">
      <alignment horizontal="center" vertical="center" wrapText="1"/>
    </xf>
    <xf numFmtId="49" fontId="22" fillId="28" borderId="88" xfId="92" applyNumberFormat="1" applyFont="1" applyFill="1" applyBorder="1" applyAlignment="1">
      <alignment horizontal="center" vertical="center" wrapText="1"/>
    </xf>
    <xf numFmtId="49" fontId="22" fillId="27" borderId="88" xfId="92" applyNumberFormat="1" applyFont="1" applyFill="1" applyBorder="1" applyAlignment="1">
      <alignment horizontal="center" vertical="center" wrapText="1"/>
    </xf>
    <xf numFmtId="0" fontId="22" fillId="0" borderId="89" xfId="0" applyFont="1" applyFill="1" applyBorder="1" applyAlignment="1">
      <alignment horizontal="center" vertical="center" wrapText="1"/>
    </xf>
    <xf numFmtId="49" fontId="25" fillId="0" borderId="90" xfId="0" applyNumberFormat="1" applyFont="1" applyFill="1" applyBorder="1" applyAlignment="1">
      <alignment horizontal="center" vertical="center"/>
    </xf>
    <xf numFmtId="49" fontId="25" fillId="0" borderId="91" xfId="0" applyNumberFormat="1" applyFont="1" applyFill="1" applyBorder="1" applyAlignment="1">
      <alignment horizontal="center" vertical="center"/>
    </xf>
    <xf numFmtId="0" fontId="25" fillId="0" borderId="92" xfId="0" applyFont="1" applyFill="1" applyBorder="1" applyAlignment="1">
      <alignment horizontal="center"/>
    </xf>
    <xf numFmtId="49" fontId="22" fillId="0" borderId="46" xfId="90" applyNumberFormat="1" applyFont="1" applyFill="1" applyBorder="1" applyAlignment="1">
      <alignment vertical="center"/>
    </xf>
    <xf numFmtId="0" fontId="22" fillId="0" borderId="94" xfId="0" applyFont="1" applyFill="1" applyBorder="1" applyAlignment="1">
      <alignment horizontal="center" vertical="center" wrapText="1"/>
    </xf>
    <xf numFmtId="0" fontId="22" fillId="0" borderId="93" xfId="0" applyFont="1" applyFill="1" applyBorder="1" applyAlignment="1">
      <alignment horizontal="center" vertical="center" wrapText="1"/>
    </xf>
    <xf numFmtId="49" fontId="22" fillId="0" borderId="0" xfId="92" applyNumberFormat="1" applyFont="1" applyFill="1" applyBorder="1" applyAlignment="1">
      <alignment horizontal="left" vertical="center" wrapText="1"/>
    </xf>
    <xf numFmtId="0" fontId="22" fillId="0" borderId="95"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96" xfId="0" applyFont="1" applyBorder="1" applyAlignment="1">
      <alignment horizontal="center" vertical="center" wrapText="1"/>
    </xf>
    <xf numFmtId="0" fontId="22" fillId="0" borderId="64" xfId="0" applyFont="1" applyFill="1" applyBorder="1" applyAlignment="1">
      <alignment horizontal="center" vertical="center" wrapText="1"/>
    </xf>
    <xf numFmtId="0" fontId="25" fillId="0" borderId="97" xfId="0" applyFont="1" applyFill="1" applyBorder="1" applyAlignment="1">
      <alignment horizontal="center" vertical="center"/>
    </xf>
    <xf numFmtId="49" fontId="22" fillId="0" borderId="58" xfId="0" applyNumberFormat="1" applyFont="1" applyFill="1" applyBorder="1" applyAlignment="1">
      <alignment horizontal="center" vertical="center" wrapText="1"/>
    </xf>
    <xf numFmtId="49" fontId="22" fillId="0" borderId="36" xfId="0" applyNumberFormat="1" applyFont="1" applyFill="1" applyBorder="1" applyAlignment="1">
      <alignment horizontal="center" vertical="center" wrapText="1"/>
    </xf>
    <xf numFmtId="49" fontId="22" fillId="0" borderId="37" xfId="0" applyNumberFormat="1" applyFont="1" applyFill="1" applyBorder="1" applyAlignment="1">
      <alignment horizontal="center" vertical="center" wrapText="1"/>
    </xf>
    <xf numFmtId="0" fontId="22" fillId="0" borderId="36" xfId="0" applyFont="1" applyFill="1" applyBorder="1" applyAlignment="1">
      <alignment horizontal="center" vertical="center" wrapText="1"/>
    </xf>
    <xf numFmtId="49" fontId="22" fillId="0" borderId="99" xfId="0" applyNumberFormat="1" applyFont="1" applyFill="1" applyBorder="1" applyAlignment="1">
      <alignment horizontal="center" vertical="center"/>
    </xf>
    <xf numFmtId="0" fontId="25" fillId="0" borderId="100" xfId="0" applyFont="1" applyFill="1" applyBorder="1" applyAlignment="1">
      <alignment horizontal="center" vertical="center"/>
    </xf>
    <xf numFmtId="9" fontId="0" fillId="0" borderId="0" xfId="0" applyNumberFormat="1" applyFont="1" applyFill="1" applyBorder="1"/>
    <xf numFmtId="0" fontId="0" fillId="58" borderId="42" xfId="9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49" fontId="0" fillId="0" borderId="69" xfId="0" applyNumberFormat="1" applyFont="1" applyFill="1" applyBorder="1" applyAlignment="1">
      <alignment vertical="center"/>
    </xf>
    <xf numFmtId="0" fontId="0" fillId="0" borderId="69" xfId="0" applyNumberFormat="1" applyFont="1" applyFill="1" applyBorder="1" applyAlignment="1">
      <alignment horizontal="center" vertical="center"/>
    </xf>
    <xf numFmtId="0" fontId="25" fillId="0" borderId="100" xfId="0" applyFont="1" applyFill="1" applyBorder="1" applyAlignment="1">
      <alignment horizontal="left" vertical="center"/>
    </xf>
    <xf numFmtId="49" fontId="25" fillId="0" borderId="108" xfId="52" applyNumberFormat="1" applyFont="1" applyFill="1" applyBorder="1" applyAlignment="1">
      <alignment horizontal="center" vertical="center"/>
    </xf>
    <xf numFmtId="0" fontId="48" fillId="0" borderId="0" xfId="0" applyFont="1" applyBorder="1" applyAlignment="1">
      <alignment horizontal="center"/>
    </xf>
    <xf numFmtId="0" fontId="48" fillId="0" borderId="0" xfId="0" applyFont="1" applyBorder="1" applyAlignment="1">
      <alignment horizontal="left"/>
    </xf>
    <xf numFmtId="0" fontId="48" fillId="0" borderId="0" xfId="0" applyFont="1" applyFill="1" applyBorder="1" applyAlignment="1">
      <alignment horizontal="center"/>
    </xf>
    <xf numFmtId="0" fontId="48" fillId="0" borderId="0" xfId="0" applyFont="1"/>
    <xf numFmtId="0" fontId="48" fillId="0" borderId="0" xfId="0" applyFont="1" applyAlignment="1">
      <alignment horizontal="left"/>
    </xf>
    <xf numFmtId="0" fontId="48" fillId="0" borderId="0" xfId="0" applyFont="1" applyAlignment="1">
      <alignment horizontal="center"/>
    </xf>
    <xf numFmtId="0" fontId="48" fillId="0" borderId="0" xfId="0" applyFont="1" applyBorder="1"/>
    <xf numFmtId="49" fontId="48" fillId="0" borderId="0" xfId="0" applyNumberFormat="1" applyFont="1" applyFill="1" applyBorder="1" applyAlignment="1">
      <alignment vertical="center"/>
    </xf>
    <xf numFmtId="0" fontId="48" fillId="0" borderId="0" xfId="0" applyNumberFormat="1" applyFont="1" applyFill="1" applyBorder="1" applyAlignment="1">
      <alignment horizontal="center" vertical="center"/>
    </xf>
    <xf numFmtId="0" fontId="48" fillId="0" borderId="0" xfId="0" applyNumberFormat="1" applyFont="1" applyFill="1" applyBorder="1" applyAlignment="1">
      <alignment horizontal="center" vertical="center" wrapText="1"/>
    </xf>
    <xf numFmtId="49" fontId="48" fillId="0" borderId="0" xfId="90" applyNumberFormat="1" applyFont="1" applyFill="1" applyBorder="1" applyAlignment="1">
      <alignment horizontal="left" vertical="center"/>
    </xf>
    <xf numFmtId="0" fontId="23" fillId="0" borderId="8" xfId="0" applyFont="1" applyBorder="1" applyAlignment="1">
      <alignment horizontal="center"/>
    </xf>
    <xf numFmtId="0" fontId="23" fillId="0" borderId="8" xfId="0" applyFont="1" applyBorder="1" applyAlignment="1">
      <alignment horizontal="left"/>
    </xf>
    <xf numFmtId="0" fontId="22" fillId="0" borderId="109" xfId="0" applyFont="1" applyFill="1" applyBorder="1" applyAlignment="1">
      <alignment horizontal="center" vertical="center" wrapText="1"/>
    </xf>
    <xf numFmtId="0" fontId="0" fillId="0" borderId="0" xfId="0" applyAlignment="1">
      <alignment wrapText="1"/>
    </xf>
    <xf numFmtId="0" fontId="22" fillId="0" borderId="0" xfId="0" applyFont="1"/>
    <xf numFmtId="0" fontId="50" fillId="0" borderId="0" xfId="104" applyFont="1" applyAlignment="1">
      <alignment vertical="top" wrapText="1"/>
    </xf>
    <xf numFmtId="0" fontId="51" fillId="0" borderId="0" xfId="104" applyFont="1"/>
    <xf numFmtId="0" fontId="51" fillId="0" borderId="0" xfId="104" applyFont="1" applyAlignment="1">
      <alignment vertical="top" wrapText="1"/>
    </xf>
    <xf numFmtId="0" fontId="52" fillId="0" borderId="0" xfId="0" applyFont="1"/>
    <xf numFmtId="0" fontId="53" fillId="0" borderId="0" xfId="0" applyFont="1"/>
    <xf numFmtId="0" fontId="22" fillId="0" borderId="111" xfId="0" applyFont="1" applyFill="1" applyBorder="1" applyAlignment="1">
      <alignment horizontal="center" vertical="center" wrapText="1"/>
    </xf>
    <xf numFmtId="49" fontId="22" fillId="0" borderId="0" xfId="0" applyNumberFormat="1" applyFont="1" applyFill="1" applyBorder="1" applyAlignment="1">
      <alignment vertical="center"/>
    </xf>
    <xf numFmtId="0" fontId="25" fillId="0" borderId="47" xfId="90" applyFont="1" applyFill="1" applyBorder="1" applyAlignment="1">
      <alignment horizontal="center" vertical="center"/>
    </xf>
    <xf numFmtId="0" fontId="25" fillId="0" borderId="20" xfId="90" applyFont="1" applyFill="1" applyBorder="1" applyAlignment="1">
      <alignment horizontal="center" vertical="center"/>
    </xf>
    <xf numFmtId="0" fontId="22" fillId="0" borderId="16" xfId="0" applyFont="1" applyBorder="1" applyAlignment="1">
      <alignment horizontal="center"/>
    </xf>
    <xf numFmtId="0" fontId="25" fillId="0" borderId="0" xfId="90" applyFont="1" applyFill="1" applyBorder="1" applyAlignment="1">
      <alignment horizontal="left" vertical="center"/>
    </xf>
    <xf numFmtId="49" fontId="25" fillId="0" borderId="0" xfId="90" applyNumberFormat="1" applyFont="1" applyFill="1" applyBorder="1" applyAlignment="1">
      <alignment vertical="center"/>
    </xf>
    <xf numFmtId="0" fontId="22" fillId="0" borderId="0" xfId="0" applyFont="1" applyBorder="1" applyAlignment="1">
      <alignment horizontal="center"/>
    </xf>
    <xf numFmtId="0" fontId="22" fillId="0" borderId="112" xfId="0" applyFont="1" applyBorder="1" applyAlignment="1">
      <alignment horizontal="center"/>
    </xf>
    <xf numFmtId="0" fontId="54" fillId="57" borderId="0" xfId="0" applyFont="1" applyFill="1"/>
    <xf numFmtId="0" fontId="55" fillId="0" borderId="0" xfId="0" applyFont="1"/>
    <xf numFmtId="0" fontId="22" fillId="0" borderId="61" xfId="0" applyFont="1" applyFill="1" applyBorder="1" applyAlignment="1">
      <alignment horizontal="left" vertical="center"/>
    </xf>
    <xf numFmtId="0" fontId="49" fillId="57" borderId="0" xfId="0" applyFont="1" applyFill="1"/>
    <xf numFmtId="0" fontId="56" fillId="0" borderId="0" xfId="0" applyFont="1"/>
    <xf numFmtId="0" fontId="57" fillId="0" borderId="0" xfId="0" applyFont="1" applyAlignment="1">
      <alignment horizontal="justify"/>
    </xf>
    <xf numFmtId="0" fontId="0" fillId="58" borderId="69" xfId="0" applyFont="1" applyFill="1" applyBorder="1"/>
    <xf numFmtId="0" fontId="0" fillId="58" borderId="67" xfId="0" applyFill="1" applyBorder="1"/>
    <xf numFmtId="0" fontId="0" fillId="58" borderId="75" xfId="0" applyFont="1" applyFill="1" applyBorder="1"/>
    <xf numFmtId="0" fontId="0" fillId="58" borderId="69" xfId="0" applyFont="1" applyFill="1" applyBorder="1" applyAlignment="1">
      <alignment horizontal="center"/>
    </xf>
    <xf numFmtId="0" fontId="22" fillId="0" borderId="54" xfId="0" applyFont="1" applyFill="1" applyBorder="1" applyAlignment="1">
      <alignment horizontal="center"/>
    </xf>
    <xf numFmtId="0" fontId="42" fillId="58" borderId="44" xfId="0" applyFont="1" applyFill="1" applyBorder="1"/>
    <xf numFmtId="0" fontId="0" fillId="58" borderId="44" xfId="0" applyFont="1" applyFill="1" applyBorder="1"/>
    <xf numFmtId="0" fontId="22" fillId="0" borderId="95" xfId="0" applyFont="1" applyFill="1" applyBorder="1" applyAlignment="1">
      <alignment horizontal="center" wrapText="1"/>
    </xf>
    <xf numFmtId="0" fontId="0" fillId="0" borderId="0" xfId="0" applyFont="1" applyFill="1" applyAlignment="1">
      <alignment horizontal="center" vertical="center" wrapText="1"/>
    </xf>
    <xf numFmtId="0" fontId="0" fillId="58" borderId="6" xfId="0" applyFont="1" applyFill="1" applyBorder="1" applyAlignment="1">
      <alignment horizontal="center" vertical="center"/>
    </xf>
    <xf numFmtId="0" fontId="0" fillId="58" borderId="101" xfId="0" applyFont="1" applyFill="1" applyBorder="1" applyAlignment="1">
      <alignment horizontal="center" vertical="center"/>
    </xf>
    <xf numFmtId="0" fontId="29" fillId="0" borderId="6" xfId="0" applyFont="1" applyFill="1" applyBorder="1" applyAlignment="1">
      <alignment horizontal="left" vertical="center"/>
    </xf>
    <xf numFmtId="0" fontId="0" fillId="0" borderId="0" xfId="0" applyFont="1" applyFill="1" applyAlignment="1">
      <alignment horizontal="center"/>
    </xf>
    <xf numFmtId="0" fontId="0" fillId="58" borderId="44" xfId="0" applyFont="1" applyFill="1" applyBorder="1" applyAlignment="1">
      <alignment horizontal="center"/>
    </xf>
    <xf numFmtId="49" fontId="0" fillId="0" borderId="2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9" fontId="29" fillId="0" borderId="57" xfId="0" applyNumberFormat="1" applyFont="1" applyFill="1" applyBorder="1" applyAlignment="1">
      <alignment vertical="center"/>
    </xf>
    <xf numFmtId="0" fontId="0" fillId="0" borderId="24"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29" fillId="0" borderId="31" xfId="0" applyNumberFormat="1" applyFont="1" applyFill="1" applyBorder="1" applyAlignment="1">
      <alignment vertical="center"/>
    </xf>
    <xf numFmtId="0" fontId="0" fillId="0" borderId="0" xfId="0" applyFont="1" applyBorder="1" applyAlignment="1">
      <alignment horizontal="center" vertical="center"/>
    </xf>
    <xf numFmtId="9" fontId="0" fillId="59" borderId="6" xfId="0" applyNumberFormat="1" applyFont="1" applyFill="1" applyBorder="1" applyAlignment="1">
      <alignment horizontal="center" vertical="center"/>
    </xf>
    <xf numFmtId="49" fontId="25" fillId="58" borderId="86" xfId="90" applyNumberFormat="1" applyFont="1" applyFill="1" applyBorder="1" applyAlignment="1">
      <alignment vertical="center"/>
    </xf>
    <xf numFmtId="49" fontId="0" fillId="58" borderId="6" xfId="0" applyNumberFormat="1" applyFont="1" applyFill="1" applyBorder="1" applyAlignment="1">
      <alignment vertical="center"/>
    </xf>
    <xf numFmtId="0" fontId="22" fillId="0" borderId="55" xfId="0" applyFont="1" applyFill="1" applyBorder="1" applyAlignment="1">
      <alignment horizontal="center" vertical="center" wrapText="1"/>
    </xf>
    <xf numFmtId="49" fontId="0" fillId="0" borderId="33" xfId="90" applyNumberFormat="1" applyFont="1" applyFill="1" applyBorder="1" applyAlignment="1">
      <alignment horizontal="center" vertical="center" wrapText="1"/>
    </xf>
    <xf numFmtId="0" fontId="0" fillId="59" borderId="6" xfId="0" applyNumberFormat="1" applyFont="1" applyFill="1" applyBorder="1" applyAlignment="1">
      <alignment horizontal="center" vertical="center" wrapText="1"/>
    </xf>
    <xf numFmtId="0" fontId="0" fillId="59" borderId="28" xfId="0" applyNumberFormat="1" applyFont="1" applyFill="1" applyBorder="1" applyAlignment="1">
      <alignment horizontal="center" vertical="center" wrapText="1"/>
    </xf>
    <xf numFmtId="0" fontId="0" fillId="59" borderId="69" xfId="0" applyNumberFormat="1" applyFont="1" applyFill="1" applyBorder="1" applyAlignment="1">
      <alignment horizontal="center" vertical="center" wrapText="1"/>
    </xf>
    <xf numFmtId="49" fontId="0" fillId="27" borderId="104" xfId="101" applyNumberFormat="1"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7" xfId="0" applyFont="1" applyBorder="1" applyAlignment="1">
      <alignment horizontal="center"/>
    </xf>
    <xf numFmtId="0" fontId="0" fillId="0" borderId="6" xfId="0" applyFont="1" applyFill="1" applyBorder="1" applyAlignment="1">
      <alignment vertical="center"/>
    </xf>
    <xf numFmtId="0" fontId="0" fillId="0" borderId="6" xfId="0" applyFont="1" applyFill="1" applyBorder="1" applyAlignment="1">
      <alignment horizontal="center" vertical="center"/>
    </xf>
    <xf numFmtId="0" fontId="22" fillId="0" borderId="114" xfId="0" applyFont="1" applyFill="1" applyBorder="1" applyAlignment="1">
      <alignment horizontal="center" vertical="center" wrapText="1"/>
    </xf>
    <xf numFmtId="0" fontId="22" fillId="0" borderId="113" xfId="0" applyFont="1" applyFill="1" applyBorder="1" applyAlignment="1">
      <alignment horizontal="center" vertical="center" wrapText="1"/>
    </xf>
    <xf numFmtId="0" fontId="24" fillId="0" borderId="0" xfId="0" applyFont="1" applyFill="1" applyBorder="1" applyAlignment="1">
      <alignment horizontal="center" vertical="center"/>
    </xf>
    <xf numFmtId="0" fontId="0" fillId="0" borderId="74" xfId="0" applyFont="1" applyFill="1" applyBorder="1" applyAlignment="1">
      <alignment horizontal="center"/>
    </xf>
    <xf numFmtId="0" fontId="24" fillId="0" borderId="15" xfId="0" applyFont="1" applyFill="1" applyBorder="1" applyAlignment="1">
      <alignment horizontal="center" vertical="center"/>
    </xf>
    <xf numFmtId="0" fontId="22" fillId="0" borderId="0" xfId="0" applyFont="1" applyAlignment="1">
      <alignment horizontal="center"/>
    </xf>
    <xf numFmtId="0" fontId="26" fillId="0" borderId="0" xfId="0" applyFont="1" applyFill="1" applyBorder="1" applyAlignment="1">
      <alignment horizontal="center" wrapText="1"/>
    </xf>
    <xf numFmtId="0" fontId="0" fillId="0" borderId="26" xfId="0" applyNumberFormat="1" applyFont="1" applyFill="1" applyBorder="1" applyAlignment="1">
      <alignment horizontal="center" vertical="center"/>
    </xf>
    <xf numFmtId="0" fontId="22" fillId="0" borderId="117" xfId="0" applyFont="1" applyFill="1" applyBorder="1" applyAlignment="1">
      <alignment horizontal="center" vertical="center" textRotation="90"/>
    </xf>
    <xf numFmtId="0" fontId="22" fillId="0" borderId="118" xfId="0" applyFont="1" applyFill="1" applyBorder="1" applyAlignment="1">
      <alignment horizontal="center" vertical="center" textRotation="90"/>
    </xf>
    <xf numFmtId="0" fontId="22" fillId="0" borderId="119" xfId="0" applyFont="1" applyFill="1" applyBorder="1" applyAlignment="1">
      <alignment horizontal="center" vertical="center" textRotation="90"/>
    </xf>
    <xf numFmtId="0" fontId="0" fillId="0" borderId="15" xfId="0" applyFont="1" applyBorder="1" applyAlignment="1">
      <alignment horizontal="center"/>
    </xf>
    <xf numFmtId="49" fontId="25" fillId="0" borderId="103" xfId="90" applyNumberFormat="1" applyFont="1" applyFill="1" applyBorder="1" applyAlignment="1">
      <alignment horizontal="center" vertical="center"/>
    </xf>
    <xf numFmtId="0" fontId="0" fillId="0" borderId="99" xfId="0" applyFont="1" applyFill="1" applyBorder="1" applyAlignment="1">
      <alignment horizontal="center"/>
    </xf>
    <xf numFmtId="0" fontId="0" fillId="58" borderId="74" xfId="0" applyFont="1" applyFill="1" applyBorder="1" applyAlignment="1">
      <alignment horizontal="center" vertical="center"/>
    </xf>
    <xf numFmtId="0" fontId="0" fillId="58" borderId="76" xfId="0" applyFont="1" applyFill="1" applyBorder="1" applyAlignment="1">
      <alignment horizontal="center" vertical="center"/>
    </xf>
    <xf numFmtId="0" fontId="0" fillId="58" borderId="72" xfId="0" applyFont="1" applyFill="1" applyBorder="1" applyAlignment="1">
      <alignment vertical="center" wrapText="1"/>
    </xf>
    <xf numFmtId="0" fontId="0" fillId="58" borderId="72" xfId="0" applyFont="1" applyFill="1" applyBorder="1" applyAlignment="1">
      <alignment horizontal="center" vertical="center" wrapText="1"/>
    </xf>
    <xf numFmtId="0" fontId="0" fillId="58" borderId="73" xfId="0" applyFont="1" applyFill="1" applyBorder="1" applyAlignment="1">
      <alignment vertical="center" wrapText="1"/>
    </xf>
    <xf numFmtId="0" fontId="0" fillId="58" borderId="69" xfId="0" applyFont="1" applyFill="1" applyBorder="1" applyAlignment="1">
      <alignment vertical="center" wrapText="1"/>
    </xf>
    <xf numFmtId="0" fontId="0" fillId="58" borderId="69" xfId="0" applyFont="1" applyFill="1" applyBorder="1" applyAlignment="1">
      <alignment horizontal="center" vertical="center" wrapText="1"/>
    </xf>
    <xf numFmtId="0" fontId="0" fillId="58" borderId="75" xfId="0" applyFont="1" applyFill="1" applyBorder="1" applyAlignment="1">
      <alignment vertical="center" wrapText="1"/>
    </xf>
    <xf numFmtId="0" fontId="0" fillId="58" borderId="77" xfId="0" applyFont="1" applyFill="1" applyBorder="1" applyAlignment="1">
      <alignment vertical="center" wrapText="1"/>
    </xf>
    <xf numFmtId="0" fontId="0" fillId="58" borderId="77" xfId="0" applyFont="1" applyFill="1" applyBorder="1" applyAlignment="1">
      <alignment horizontal="center" vertical="center" wrapText="1"/>
    </xf>
    <xf numFmtId="0" fontId="0" fillId="58" borderId="78" xfId="0" applyFont="1" applyFill="1" applyBorder="1" applyAlignment="1">
      <alignment vertical="center" wrapText="1"/>
    </xf>
    <xf numFmtId="0" fontId="0" fillId="0" borderId="74" xfId="0" applyFont="1" applyFill="1" applyBorder="1" applyAlignment="1">
      <alignment horizontal="center" vertical="center"/>
    </xf>
    <xf numFmtId="49" fontId="0" fillId="58" borderId="28" xfId="0" applyNumberFormat="1" applyFont="1" applyFill="1" applyBorder="1" applyAlignment="1">
      <alignment vertical="center"/>
    </xf>
    <xf numFmtId="49" fontId="0" fillId="58" borderId="69" xfId="0" applyNumberFormat="1" applyFont="1" applyFill="1" applyBorder="1" applyAlignment="1">
      <alignment vertical="center"/>
    </xf>
    <xf numFmtId="0" fontId="0" fillId="0" borderId="6" xfId="0" applyFont="1" applyFill="1" applyBorder="1" applyAlignment="1">
      <alignment horizontal="left" vertical="center"/>
    </xf>
    <xf numFmtId="9" fontId="3" fillId="28" borderId="124" xfId="0" applyNumberFormat="1" applyFont="1" applyFill="1" applyBorder="1"/>
    <xf numFmtId="49" fontId="22" fillId="0" borderId="114" xfId="92" applyNumberFormat="1" applyFont="1" applyFill="1" applyBorder="1" applyAlignment="1">
      <alignment horizontal="center" vertical="center" wrapText="1"/>
    </xf>
    <xf numFmtId="49" fontId="22" fillId="0" borderId="123" xfId="92" applyNumberFormat="1" applyFont="1" applyFill="1" applyBorder="1" applyAlignment="1">
      <alignment horizontal="center" vertical="center" wrapText="1"/>
    </xf>
    <xf numFmtId="0" fontId="0" fillId="0" borderId="69" xfId="0" applyFont="1" applyFill="1" applyBorder="1" applyAlignment="1">
      <alignment vertical="center" wrapText="1"/>
    </xf>
    <xf numFmtId="0" fontId="0" fillId="0" borderId="6" xfId="0" applyFont="1" applyBorder="1" applyAlignment="1">
      <alignment horizontal="right" vertical="center"/>
    </xf>
    <xf numFmtId="0" fontId="0" fillId="0" borderId="6" xfId="0" applyFont="1" applyFill="1" applyBorder="1" applyAlignment="1">
      <alignment horizontal="right" vertical="center"/>
    </xf>
    <xf numFmtId="0" fontId="0" fillId="0" borderId="33" xfId="0" applyFont="1" applyFill="1" applyBorder="1" applyAlignment="1">
      <alignment horizontal="right" vertical="center"/>
    </xf>
    <xf numFmtId="0" fontId="0" fillId="58" borderId="44" xfId="0" applyFont="1" applyFill="1" applyBorder="1" applyAlignment="1">
      <alignment vertical="center"/>
    </xf>
    <xf numFmtId="0" fontId="0" fillId="0" borderId="0" xfId="0" applyFont="1" applyAlignment="1">
      <alignment vertical="center"/>
    </xf>
    <xf numFmtId="0" fontId="0" fillId="0" borderId="6" xfId="0" applyFont="1" applyBorder="1" applyAlignment="1">
      <alignment vertical="center"/>
    </xf>
    <xf numFmtId="0" fontId="24" fillId="0" borderId="0" xfId="0" applyFont="1" applyBorder="1" applyAlignment="1">
      <alignment horizontal="left" vertical="center"/>
    </xf>
    <xf numFmtId="0" fontId="22" fillId="0" borderId="127" xfId="0" applyFont="1" applyFill="1" applyBorder="1" applyAlignment="1">
      <alignment horizontal="center" vertical="center" wrapText="1"/>
    </xf>
    <xf numFmtId="0" fontId="22" fillId="0" borderId="128" xfId="0" applyFont="1" applyFill="1" applyBorder="1" applyAlignment="1">
      <alignment horizontal="center" vertical="center" wrapText="1"/>
    </xf>
    <xf numFmtId="0" fontId="51" fillId="0" borderId="0" xfId="104" applyFont="1" applyAlignment="1"/>
    <xf numFmtId="0" fontId="53" fillId="0" borderId="0" xfId="0" applyFont="1" applyAlignment="1"/>
    <xf numFmtId="0" fontId="52" fillId="0" borderId="0" xfId="0" applyFont="1" applyAlignment="1"/>
    <xf numFmtId="0" fontId="22" fillId="0" borderId="0" xfId="0" applyFont="1" applyAlignment="1"/>
    <xf numFmtId="0" fontId="0" fillId="0" borderId="0" xfId="0" applyAlignment="1"/>
    <xf numFmtId="0" fontId="54" fillId="57" borderId="0" xfId="0" applyFont="1" applyFill="1" applyAlignment="1"/>
    <xf numFmtId="0" fontId="0" fillId="58" borderId="44" xfId="0" applyFont="1" applyFill="1" applyBorder="1" applyAlignment="1">
      <alignment horizontal="center" vertical="center"/>
    </xf>
    <xf numFmtId="0" fontId="51" fillId="0" borderId="0" xfId="104" applyFont="1" applyAlignment="1">
      <alignment vertical="center"/>
    </xf>
    <xf numFmtId="0" fontId="53" fillId="0" borderId="0" xfId="0" applyFont="1" applyAlignment="1">
      <alignment vertical="center"/>
    </xf>
    <xf numFmtId="0" fontId="52" fillId="0" borderId="0" xfId="0" applyFont="1" applyAlignment="1">
      <alignment vertical="center"/>
    </xf>
    <xf numFmtId="0" fontId="22" fillId="0" borderId="0" xfId="0" applyFont="1" applyAlignment="1">
      <alignment vertical="center"/>
    </xf>
    <xf numFmtId="0" fontId="0" fillId="0" borderId="0" xfId="0" applyAlignment="1">
      <alignment vertical="center"/>
    </xf>
    <xf numFmtId="0" fontId="0" fillId="0" borderId="69" xfId="0" applyFont="1" applyFill="1" applyBorder="1" applyAlignment="1">
      <alignment vertical="center"/>
    </xf>
    <xf numFmtId="0" fontId="3" fillId="28" borderId="48" xfId="0" applyFont="1" applyFill="1" applyBorder="1" applyAlignment="1">
      <alignment vertical="center"/>
    </xf>
    <xf numFmtId="9" fontId="3" fillId="28" borderId="48" xfId="0" applyNumberFormat="1" applyFont="1" applyFill="1" applyBorder="1" applyAlignment="1">
      <alignment vertical="center"/>
    </xf>
    <xf numFmtId="0" fontId="3" fillId="28" borderId="44" xfId="0" applyFont="1" applyFill="1" applyBorder="1" applyAlignment="1">
      <alignment vertical="center"/>
    </xf>
    <xf numFmtId="0" fontId="3" fillId="0" borderId="6" xfId="0" applyFont="1" applyBorder="1" applyAlignment="1">
      <alignment vertical="center"/>
    </xf>
    <xf numFmtId="0" fontId="0" fillId="58" borderId="48" xfId="0" applyFont="1" applyFill="1" applyBorder="1" applyAlignment="1">
      <alignment vertical="center"/>
    </xf>
    <xf numFmtId="0" fontId="0" fillId="0" borderId="38" xfId="0" applyBorder="1" applyAlignment="1">
      <alignment horizontal="center" vertical="center"/>
    </xf>
    <xf numFmtId="0" fontId="22" fillId="0" borderId="39" xfId="0" applyFont="1" applyBorder="1" applyAlignment="1">
      <alignment horizontal="center" vertical="center"/>
    </xf>
    <xf numFmtId="0" fontId="22" fillId="0" borderId="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3" fillId="58" borderId="44" xfId="0" applyFont="1" applyFill="1" applyBorder="1" applyAlignment="1">
      <alignment horizontal="center" vertical="center"/>
    </xf>
    <xf numFmtId="0" fontId="33" fillId="58" borderId="48" xfId="0" applyFont="1" applyFill="1" applyBorder="1" applyAlignment="1">
      <alignment horizontal="center" vertical="center"/>
    </xf>
    <xf numFmtId="0" fontId="0" fillId="58" borderId="48" xfId="0" applyFill="1" applyBorder="1" applyAlignment="1">
      <alignment horizontal="center" vertical="center"/>
    </xf>
    <xf numFmtId="0" fontId="0" fillId="58" borderId="65" xfId="0" applyFill="1" applyBorder="1" applyAlignment="1">
      <alignment horizontal="center" vertical="center"/>
    </xf>
    <xf numFmtId="0" fontId="0" fillId="0" borderId="0" xfId="0" applyFill="1" applyAlignment="1"/>
    <xf numFmtId="0" fontId="32" fillId="0" borderId="0" xfId="0" applyFont="1" applyAlignment="1"/>
    <xf numFmtId="0" fontId="26" fillId="0" borderId="0" xfId="0" applyFont="1" applyAlignment="1"/>
    <xf numFmtId="0" fontId="3" fillId="0" borderId="0" xfId="0" applyFont="1" applyAlignment="1"/>
    <xf numFmtId="0" fontId="49" fillId="57" borderId="0" xfId="0" applyFont="1" applyFill="1" applyAlignment="1"/>
    <xf numFmtId="0" fontId="56" fillId="0" borderId="0" xfId="0" applyFont="1" applyAlignment="1"/>
    <xf numFmtId="0" fontId="29" fillId="0" borderId="0" xfId="0" applyFont="1" applyFill="1"/>
    <xf numFmtId="0" fontId="0" fillId="27" borderId="6" xfId="0" applyFont="1" applyFill="1" applyBorder="1" applyAlignment="1">
      <alignment vertical="center"/>
    </xf>
    <xf numFmtId="0" fontId="0" fillId="27" borderId="28" xfId="0" applyFont="1" applyFill="1" applyBorder="1" applyAlignment="1">
      <alignment vertical="center"/>
    </xf>
    <xf numFmtId="0" fontId="0" fillId="58" borderId="49" xfId="0" applyFont="1" applyFill="1" applyBorder="1" applyAlignment="1">
      <alignment vertical="center"/>
    </xf>
    <xf numFmtId="0" fontId="0" fillId="58" borderId="55" xfId="0" applyFont="1" applyFill="1" applyBorder="1" applyAlignment="1">
      <alignment vertical="center"/>
    </xf>
    <xf numFmtId="0" fontId="0" fillId="27" borderId="69" xfId="0" applyFont="1" applyFill="1" applyBorder="1" applyAlignment="1">
      <alignment vertical="center"/>
    </xf>
    <xf numFmtId="9" fontId="0" fillId="60" borderId="33" xfId="0" applyNumberFormat="1" applyFont="1" applyFill="1" applyBorder="1" applyAlignment="1">
      <alignment vertical="center"/>
    </xf>
    <xf numFmtId="9" fontId="0" fillId="60" borderId="42" xfId="0" applyNumberFormat="1" applyFont="1" applyFill="1" applyBorder="1" applyAlignment="1">
      <alignment vertical="center"/>
    </xf>
    <xf numFmtId="9" fontId="0" fillId="60" borderId="106" xfId="0" applyNumberFormat="1" applyFont="1" applyFill="1" applyBorder="1" applyAlignment="1">
      <alignment vertical="center"/>
    </xf>
    <xf numFmtId="0" fontId="0" fillId="58" borderId="107" xfId="0" applyFont="1" applyFill="1" applyBorder="1" applyAlignment="1">
      <alignment vertical="center"/>
    </xf>
    <xf numFmtId="0" fontId="58" fillId="0" borderId="0" xfId="104" applyFont="1" applyAlignment="1">
      <alignment vertical="top"/>
    </xf>
    <xf numFmtId="0" fontId="22" fillId="0" borderId="126" xfId="0" applyFont="1" applyFill="1" applyBorder="1" applyAlignment="1">
      <alignment horizontal="center" vertical="center" wrapText="1"/>
    </xf>
    <xf numFmtId="0" fontId="0" fillId="0" borderId="68" xfId="0" applyFont="1" applyFill="1" applyBorder="1"/>
    <xf numFmtId="0" fontId="0" fillId="58" borderId="135" xfId="0" applyFont="1" applyFill="1" applyBorder="1" applyAlignment="1">
      <alignment horizontal="center" vertical="center"/>
    </xf>
    <xf numFmtId="0" fontId="22" fillId="0" borderId="125" xfId="0" applyFont="1" applyFill="1" applyBorder="1" applyAlignment="1">
      <alignment horizontal="center" vertical="center" wrapText="1"/>
    </xf>
    <xf numFmtId="49" fontId="22" fillId="0" borderId="0" xfId="0" applyNumberFormat="1" applyFont="1" applyAlignment="1">
      <alignment vertical="center"/>
    </xf>
    <xf numFmtId="0" fontId="0" fillId="0" borderId="0" xfId="0" applyFont="1" applyFill="1" applyBorder="1" applyAlignment="1"/>
    <xf numFmtId="9" fontId="0" fillId="0" borderId="0" xfId="0" applyNumberFormat="1" applyFont="1" applyFill="1" applyBorder="1" applyAlignment="1"/>
    <xf numFmtId="0" fontId="0" fillId="0" borderId="0" xfId="0" applyFill="1" applyBorder="1" applyAlignment="1"/>
    <xf numFmtId="0" fontId="51" fillId="0" borderId="0" xfId="104" applyFont="1" applyAlignment="1">
      <alignment vertical="top"/>
    </xf>
    <xf numFmtId="0" fontId="22" fillId="58" borderId="12" xfId="0" applyFont="1" applyFill="1" applyBorder="1" applyAlignment="1">
      <alignment horizontal="center" vertical="center"/>
    </xf>
    <xf numFmtId="49" fontId="0" fillId="0" borderId="140" xfId="0" applyNumberFormat="1" applyFont="1" applyFill="1" applyBorder="1" applyAlignment="1">
      <alignment horizontal="center" vertical="center"/>
    </xf>
    <xf numFmtId="49" fontId="0" fillId="0" borderId="0" xfId="0" applyNumberFormat="1" applyFont="1" applyAlignment="1"/>
    <xf numFmtId="0" fontId="0" fillId="0" borderId="0" xfId="0" applyFont="1" applyFill="1" applyAlignment="1"/>
    <xf numFmtId="0" fontId="22" fillId="0" borderId="145" xfId="0" applyFont="1" applyFill="1" applyBorder="1" applyAlignment="1">
      <alignment horizontal="center" vertical="center" wrapText="1"/>
    </xf>
    <xf numFmtId="0" fontId="0" fillId="0" borderId="146" xfId="0" applyBorder="1" applyAlignment="1">
      <alignment horizontal="center" vertical="center"/>
    </xf>
    <xf numFmtId="0" fontId="0" fillId="0" borderId="147" xfId="0" applyBorder="1" applyAlignment="1">
      <alignment horizontal="center" vertical="center"/>
    </xf>
    <xf numFmtId="49" fontId="0" fillId="0" borderId="33" xfId="90" applyNumberFormat="1" applyFont="1" applyFill="1" applyBorder="1" applyAlignment="1">
      <alignment horizontal="center" vertical="center"/>
    </xf>
    <xf numFmtId="49" fontId="0" fillId="27" borderId="104" xfId="101"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6" xfId="0" applyFont="1" applyBorder="1" applyAlignment="1"/>
    <xf numFmtId="49" fontId="22" fillId="0" borderId="149" xfId="0" applyNumberFormat="1" applyFont="1" applyFill="1" applyBorder="1" applyAlignment="1">
      <alignment vertical="center"/>
    </xf>
    <xf numFmtId="49" fontId="44" fillId="0" borderId="0" xfId="90" applyNumberFormat="1" applyFont="1" applyFill="1" applyBorder="1" applyAlignment="1">
      <alignment vertical="center"/>
    </xf>
    <xf numFmtId="0" fontId="25" fillId="0" borderId="150" xfId="0" applyFont="1" applyFill="1" applyBorder="1" applyAlignment="1">
      <alignment horizontal="left" vertical="center"/>
    </xf>
    <xf numFmtId="0" fontId="0" fillId="58" borderId="152" xfId="0" applyFont="1" applyFill="1" applyBorder="1" applyAlignment="1">
      <alignment horizontal="center"/>
    </xf>
    <xf numFmtId="49" fontId="22" fillId="0" borderId="126" xfId="0" applyNumberFormat="1" applyFont="1" applyFill="1" applyBorder="1" applyAlignment="1">
      <alignment horizontal="center" vertical="center" wrapText="1"/>
    </xf>
    <xf numFmtId="49" fontId="22" fillId="0" borderId="153" xfId="0" applyNumberFormat="1" applyFont="1" applyFill="1" applyBorder="1" applyAlignment="1">
      <alignment horizontal="center" vertical="center" wrapText="1"/>
    </xf>
    <xf numFmtId="49" fontId="22" fillId="0" borderId="153" xfId="90" applyNumberFormat="1" applyFont="1" applyFill="1" applyBorder="1" applyAlignment="1">
      <alignment horizontal="center" vertical="center" wrapText="1"/>
    </xf>
    <xf numFmtId="0" fontId="22" fillId="0" borderId="153" xfId="0" applyFont="1" applyFill="1" applyBorder="1" applyAlignment="1">
      <alignment horizontal="center" vertical="center" wrapText="1"/>
    </xf>
    <xf numFmtId="0" fontId="22" fillId="0" borderId="154" xfId="0" applyFont="1" applyFill="1" applyBorder="1" applyAlignment="1">
      <alignment horizontal="center" vertical="center" wrapText="1"/>
    </xf>
    <xf numFmtId="0" fontId="22" fillId="0" borderId="155" xfId="0" applyFont="1" applyFill="1" applyBorder="1" applyAlignment="1">
      <alignment horizontal="center" vertical="center" wrapText="1"/>
    </xf>
    <xf numFmtId="49" fontId="22" fillId="0" borderId="156" xfId="101" applyNumberFormat="1" applyFont="1" applyFill="1" applyBorder="1" applyAlignment="1">
      <alignment horizontal="center" vertical="center" wrapText="1"/>
    </xf>
    <xf numFmtId="49" fontId="25" fillId="0" borderId="157" xfId="101" applyNumberFormat="1" applyFont="1" applyFill="1" applyBorder="1" applyAlignment="1">
      <alignment horizontal="center" vertical="center"/>
    </xf>
    <xf numFmtId="49" fontId="22" fillId="0" borderId="126" xfId="101" applyNumberFormat="1" applyFont="1" applyFill="1" applyBorder="1" applyAlignment="1">
      <alignment horizontal="center" vertical="center" wrapText="1"/>
    </xf>
    <xf numFmtId="49" fontId="22" fillId="0" borderId="153" xfId="101" applyNumberFormat="1" applyFont="1" applyFill="1" applyBorder="1" applyAlignment="1">
      <alignment horizontal="center" vertical="center" wrapText="1"/>
    </xf>
    <xf numFmtId="0" fontId="22" fillId="0" borderId="149" xfId="0" applyFont="1" applyFill="1" applyBorder="1" applyAlignment="1">
      <alignment horizontal="center" vertical="center" wrapText="1"/>
    </xf>
    <xf numFmtId="49" fontId="25" fillId="0" borderId="158" xfId="52" applyNumberFormat="1" applyFont="1" applyFill="1" applyBorder="1" applyAlignment="1">
      <alignment horizontal="center" vertical="center"/>
    </xf>
    <xf numFmtId="0" fontId="0" fillId="58" borderId="70" xfId="0" applyFont="1" applyFill="1" applyBorder="1"/>
    <xf numFmtId="0" fontId="42" fillId="58" borderId="48" xfId="0" applyFont="1" applyFill="1" applyBorder="1"/>
    <xf numFmtId="0" fontId="59" fillId="27" borderId="38" xfId="0" applyFont="1" applyFill="1" applyBorder="1" applyAlignment="1">
      <alignment horizontal="center" vertical="center" wrapText="1"/>
    </xf>
    <xf numFmtId="0" fontId="59" fillId="27" borderId="39" xfId="0" applyFont="1" applyFill="1" applyBorder="1" applyAlignment="1">
      <alignment horizontal="center" vertical="center" wrapText="1"/>
    </xf>
    <xf numFmtId="0" fontId="59" fillId="27" borderId="44" xfId="0" applyFont="1" applyFill="1" applyBorder="1" applyAlignment="1">
      <alignment horizontal="center" vertical="center" wrapText="1"/>
    </xf>
    <xf numFmtId="0" fontId="59" fillId="27" borderId="44" xfId="0" applyFont="1" applyFill="1" applyBorder="1" applyAlignment="1">
      <alignment horizontal="center" vertical="center"/>
    </xf>
    <xf numFmtId="0" fontId="42" fillId="58" borderId="48" xfId="0" applyFont="1" applyFill="1" applyBorder="1" applyAlignment="1"/>
    <xf numFmtId="0" fontId="42" fillId="27" borderId="33" xfId="0" applyFont="1" applyFill="1" applyBorder="1"/>
    <xf numFmtId="0" fontId="42" fillId="27" borderId="6" xfId="0" applyFont="1" applyFill="1" applyBorder="1"/>
    <xf numFmtId="0" fontId="42" fillId="27" borderId="33" xfId="0" applyFont="1" applyFill="1" applyBorder="1" applyAlignment="1"/>
    <xf numFmtId="0" fontId="42" fillId="27" borderId="6" xfId="0" applyFont="1" applyFill="1" applyBorder="1" applyAlignment="1"/>
    <xf numFmtId="0" fontId="42" fillId="0" borderId="74" xfId="0" applyFont="1" applyFill="1" applyBorder="1" applyAlignment="1">
      <alignment horizontal="center" vertical="center"/>
    </xf>
    <xf numFmtId="49" fontId="42" fillId="0" borderId="13" xfId="101" applyNumberFormat="1" applyFont="1" applyFill="1" applyBorder="1" applyAlignment="1">
      <alignment vertical="center"/>
    </xf>
    <xf numFmtId="49" fontId="42" fillId="0" borderId="27" xfId="101" applyNumberFormat="1" applyFont="1" applyFill="1" applyBorder="1" applyAlignment="1">
      <alignment horizontal="center" vertical="center"/>
    </xf>
    <xf numFmtId="49" fontId="42" fillId="0" borderId="27" xfId="101" applyNumberFormat="1" applyFont="1" applyFill="1" applyBorder="1" applyAlignment="1">
      <alignment horizontal="left" vertical="center"/>
    </xf>
    <xf numFmtId="49" fontId="42" fillId="0" borderId="45" xfId="90" applyNumberFormat="1" applyFont="1" applyFill="1" applyBorder="1" applyAlignment="1">
      <alignment horizontal="center" vertical="center" wrapText="1"/>
    </xf>
    <xf numFmtId="49" fontId="42" fillId="0" borderId="33" xfId="90" applyNumberFormat="1" applyFont="1" applyFill="1" applyBorder="1" applyAlignment="1">
      <alignment horizontal="center" vertical="center" wrapText="1"/>
    </xf>
    <xf numFmtId="0" fontId="42" fillId="0" borderId="27" xfId="101" applyNumberFormat="1" applyFont="1" applyFill="1" applyBorder="1" applyAlignment="1">
      <alignment horizontal="center" vertical="center"/>
    </xf>
    <xf numFmtId="49" fontId="42" fillId="0" borderId="6" xfId="0" applyNumberFormat="1" applyFont="1" applyFill="1" applyBorder="1" applyAlignment="1">
      <alignment vertical="center"/>
    </xf>
    <xf numFmtId="0" fontId="42" fillId="58" borderId="27" xfId="90" applyNumberFormat="1" applyFont="1" applyFill="1" applyBorder="1" applyAlignment="1">
      <alignment horizontal="center" vertical="center"/>
    </xf>
    <xf numFmtId="0" fontId="42" fillId="0" borderId="27" xfId="90" applyNumberFormat="1" applyFont="1" applyFill="1" applyBorder="1" applyAlignment="1">
      <alignment horizontal="center" vertical="center"/>
    </xf>
    <xf numFmtId="9" fontId="42" fillId="59" borderId="27" xfId="91" applyFont="1" applyFill="1" applyBorder="1" applyAlignment="1">
      <alignment horizontal="center" vertical="center" wrapText="1"/>
    </xf>
    <xf numFmtId="0" fontId="42" fillId="27" borderId="27" xfId="0" applyFont="1" applyFill="1" applyBorder="1" applyAlignment="1">
      <alignment vertical="center"/>
    </xf>
    <xf numFmtId="9" fontId="42" fillId="60" borderId="45" xfId="0" applyNumberFormat="1" applyFont="1" applyFill="1" applyBorder="1" applyAlignment="1">
      <alignment vertical="center"/>
    </xf>
    <xf numFmtId="0" fontId="42" fillId="58" borderId="48" xfId="0" applyFont="1" applyFill="1" applyBorder="1" applyAlignment="1">
      <alignment vertical="center"/>
    </xf>
    <xf numFmtId="0" fontId="42" fillId="58" borderId="6" xfId="90" applyNumberFormat="1" applyFont="1" applyFill="1" applyBorder="1" applyAlignment="1">
      <alignment horizontal="center" vertical="center"/>
    </xf>
    <xf numFmtId="0" fontId="42" fillId="0" borderId="6" xfId="90" applyNumberFormat="1" applyFont="1" applyFill="1" applyBorder="1" applyAlignment="1">
      <alignment horizontal="center" vertical="center"/>
    </xf>
    <xf numFmtId="0" fontId="42" fillId="0" borderId="33" xfId="90" applyNumberFormat="1" applyFont="1" applyFill="1" applyBorder="1" applyAlignment="1">
      <alignment horizontal="center" vertical="center"/>
    </xf>
    <xf numFmtId="1" fontId="42" fillId="0" borderId="33" xfId="90" applyNumberFormat="1" applyFont="1" applyFill="1" applyBorder="1" applyAlignment="1">
      <alignment horizontal="center" vertical="center"/>
    </xf>
    <xf numFmtId="9" fontId="42" fillId="59" borderId="6" xfId="91" applyFont="1" applyFill="1" applyBorder="1" applyAlignment="1">
      <alignment horizontal="center" vertical="center" wrapText="1"/>
    </xf>
    <xf numFmtId="0" fontId="42" fillId="27" borderId="6" xfId="0" applyFont="1" applyFill="1" applyBorder="1" applyAlignment="1">
      <alignment vertical="center"/>
    </xf>
    <xf numFmtId="9" fontId="42" fillId="60" borderId="33" xfId="0" applyNumberFormat="1" applyFont="1" applyFill="1" applyBorder="1" applyAlignment="1">
      <alignment vertical="center"/>
    </xf>
    <xf numFmtId="0" fontId="42" fillId="58" borderId="44" xfId="0" applyFont="1" applyFill="1" applyBorder="1" applyAlignment="1">
      <alignment vertical="center"/>
    </xf>
    <xf numFmtId="0" fontId="42" fillId="0" borderId="74" xfId="0" applyFont="1" applyFill="1" applyBorder="1" applyAlignment="1">
      <alignment horizontal="center"/>
    </xf>
    <xf numFmtId="0" fontId="42" fillId="0" borderId="48" xfId="0" applyFont="1" applyFill="1" applyBorder="1" applyAlignment="1">
      <alignment horizontal="center" vertical="center" wrapText="1"/>
    </xf>
    <xf numFmtId="0" fontId="42" fillId="0" borderId="34" xfId="0" applyFont="1" applyFill="1" applyBorder="1" applyAlignment="1">
      <alignment horizontal="center"/>
    </xf>
    <xf numFmtId="0" fontId="42" fillId="0" borderId="27" xfId="0" applyFont="1" applyBorder="1"/>
    <xf numFmtId="0" fontId="42" fillId="0" borderId="27" xfId="0" applyFont="1" applyBorder="1" applyAlignment="1">
      <alignment horizontal="center"/>
    </xf>
    <xf numFmtId="0" fontId="42" fillId="0" borderId="13" xfId="0" applyFont="1" applyFill="1" applyBorder="1" applyAlignment="1">
      <alignment horizontal="center"/>
    </xf>
    <xf numFmtId="0" fontId="42" fillId="0" borderId="27" xfId="0" applyFont="1" applyBorder="1" applyAlignment="1"/>
    <xf numFmtId="0" fontId="42" fillId="0" borderId="6" xfId="0" applyFont="1" applyBorder="1"/>
    <xf numFmtId="0" fontId="42" fillId="0" borderId="6" xfId="0" applyFont="1" applyFill="1" applyBorder="1" applyAlignment="1">
      <alignment horizontal="center"/>
    </xf>
    <xf numFmtId="0" fontId="42" fillId="0" borderId="6" xfId="0" applyFont="1" applyBorder="1" applyAlignment="1"/>
    <xf numFmtId="0" fontId="42" fillId="0" borderId="44" xfId="0" applyFont="1" applyFill="1" applyBorder="1" applyAlignment="1">
      <alignment horizontal="center"/>
    </xf>
    <xf numFmtId="0" fontId="42" fillId="0" borderId="13" xfId="0" applyFont="1" applyBorder="1"/>
    <xf numFmtId="49" fontId="42" fillId="0" borderId="104" xfId="101" applyNumberFormat="1" applyFont="1" applyFill="1" applyBorder="1" applyAlignment="1">
      <alignment horizontal="left" vertical="center"/>
    </xf>
    <xf numFmtId="0" fontId="42" fillId="58" borderId="75" xfId="0" applyFont="1" applyFill="1" applyBorder="1" applyAlignment="1">
      <alignment vertical="center"/>
    </xf>
    <xf numFmtId="0" fontId="42" fillId="58" borderId="72" xfId="0" applyFont="1" applyFill="1" applyBorder="1" applyAlignment="1">
      <alignment vertical="center"/>
    </xf>
    <xf numFmtId="0" fontId="0" fillId="58" borderId="44" xfId="0" applyFont="1" applyFill="1" applyBorder="1" applyAlignment="1"/>
    <xf numFmtId="0" fontId="42" fillId="58" borderId="115" xfId="0" applyFont="1" applyFill="1" applyBorder="1" applyAlignment="1">
      <alignment horizontal="center" vertical="center"/>
    </xf>
    <xf numFmtId="0" fontId="42" fillId="58" borderId="72" xfId="0" applyFont="1" applyFill="1" applyBorder="1" applyAlignment="1">
      <alignment vertical="center" wrapText="1"/>
    </xf>
    <xf numFmtId="0" fontId="42" fillId="58" borderId="72" xfId="0" applyFont="1" applyFill="1" applyBorder="1" applyAlignment="1">
      <alignment horizontal="center" vertical="center" wrapText="1"/>
    </xf>
    <xf numFmtId="0" fontId="42" fillId="58" borderId="74" xfId="0" applyFont="1" applyFill="1" applyBorder="1" applyAlignment="1">
      <alignment horizontal="center" vertical="center"/>
    </xf>
    <xf numFmtId="0" fontId="42" fillId="58" borderId="69" xfId="0" applyFont="1" applyFill="1" applyBorder="1" applyAlignment="1">
      <alignment vertical="center" wrapText="1"/>
    </xf>
    <xf numFmtId="0" fontId="42" fillId="58" borderId="69" xfId="0" applyFont="1" applyFill="1" applyBorder="1" applyAlignment="1">
      <alignment horizontal="center" vertical="center" wrapText="1"/>
    </xf>
    <xf numFmtId="0" fontId="42" fillId="58" borderId="72" xfId="0" applyFont="1" applyFill="1" applyBorder="1" applyAlignment="1">
      <alignment horizontal="center" vertical="center"/>
    </xf>
    <xf numFmtId="0" fontId="42" fillId="58" borderId="110" xfId="0" applyFont="1" applyFill="1" applyBorder="1" applyAlignment="1">
      <alignment horizontal="center" vertical="center"/>
    </xf>
    <xf numFmtId="0" fontId="42" fillId="58" borderId="73" xfId="0" applyFont="1" applyFill="1" applyBorder="1" applyAlignment="1">
      <alignment vertical="center"/>
    </xf>
    <xf numFmtId="0" fontId="42" fillId="58" borderId="69" xfId="0" applyFont="1" applyFill="1" applyBorder="1" applyAlignment="1">
      <alignment vertical="center"/>
    </xf>
    <xf numFmtId="0" fontId="42" fillId="58" borderId="69" xfId="0" applyFont="1" applyFill="1" applyBorder="1" applyAlignment="1">
      <alignment horizontal="center" vertical="center"/>
    </xf>
    <xf numFmtId="0" fontId="42" fillId="0" borderId="71" xfId="0" applyFont="1" applyFill="1" applyBorder="1" applyAlignment="1">
      <alignment horizontal="center" vertical="center" wrapText="1"/>
    </xf>
    <xf numFmtId="0" fontId="42" fillId="0" borderId="72" xfId="0" applyFont="1" applyFill="1" applyBorder="1" applyAlignment="1">
      <alignment vertical="center" wrapText="1"/>
    </xf>
    <xf numFmtId="0" fontId="42" fillId="0" borderId="137" xfId="0" applyFont="1" applyFill="1" applyBorder="1" applyAlignment="1">
      <alignment vertical="center" wrapText="1"/>
    </xf>
    <xf numFmtId="0" fontId="42" fillId="0" borderId="136" xfId="0" applyFont="1" applyFill="1" applyBorder="1" applyAlignment="1">
      <alignment vertical="center" wrapText="1"/>
    </xf>
    <xf numFmtId="0" fontId="42" fillId="0" borderId="72" xfId="0" applyFont="1" applyFill="1" applyBorder="1" applyAlignment="1">
      <alignment horizontal="center" vertical="center" wrapText="1"/>
    </xf>
    <xf numFmtId="0" fontId="0" fillId="58" borderId="110" xfId="0" applyFont="1" applyFill="1" applyBorder="1" applyAlignment="1">
      <alignment horizontal="center" vertical="center" wrapText="1"/>
    </xf>
    <xf numFmtId="0" fontId="0" fillId="58" borderId="107" xfId="0" applyFont="1" applyFill="1" applyBorder="1" applyAlignment="1">
      <alignment horizontal="center" vertical="center" wrapText="1"/>
    </xf>
    <xf numFmtId="0" fontId="0" fillId="58" borderId="116" xfId="0" applyFont="1" applyFill="1" applyBorder="1" applyAlignment="1">
      <alignment horizontal="center" vertical="center" wrapText="1"/>
    </xf>
    <xf numFmtId="0" fontId="50" fillId="0" borderId="0" xfId="104" applyFont="1" applyAlignment="1">
      <alignment vertical="top"/>
    </xf>
    <xf numFmtId="49" fontId="30" fillId="0" borderId="0" xfId="196" applyNumberFormat="1" applyFont="1" applyFill="1" applyBorder="1" applyAlignment="1">
      <alignment horizontal="left" vertical="center"/>
    </xf>
    <xf numFmtId="49" fontId="30" fillId="0" borderId="0" xfId="196" applyNumberFormat="1" applyFont="1" applyFill="1" applyBorder="1" applyAlignment="1">
      <alignment horizontal="center" vertical="center"/>
    </xf>
    <xf numFmtId="0" fontId="25" fillId="0" borderId="12" xfId="196" applyFont="1" applyFill="1" applyBorder="1" applyAlignment="1">
      <alignment horizontal="center" vertical="center"/>
    </xf>
    <xf numFmtId="0" fontId="1" fillId="0" borderId="0" xfId="197"/>
    <xf numFmtId="49" fontId="30" fillId="0" borderId="15" xfId="196" applyNumberFormat="1" applyFont="1" applyFill="1" applyBorder="1" applyAlignment="1">
      <alignment horizontal="center" vertical="center"/>
    </xf>
    <xf numFmtId="0" fontId="22" fillId="0" borderId="109" xfId="196" applyFont="1" applyFill="1" applyBorder="1" applyAlignment="1">
      <alignment horizontal="center" vertical="center" wrapText="1"/>
    </xf>
    <xf numFmtId="0" fontId="22" fillId="0" borderId="94" xfId="196" applyFont="1" applyFill="1" applyBorder="1" applyAlignment="1">
      <alignment horizontal="center" vertical="center" wrapText="1"/>
    </xf>
    <xf numFmtId="0" fontId="22" fillId="0" borderId="160" xfId="196" applyFont="1" applyFill="1" applyBorder="1" applyAlignment="1">
      <alignment horizontal="center" vertical="center" wrapText="1"/>
    </xf>
    <xf numFmtId="0" fontId="22" fillId="0" borderId="39" xfId="196" applyFont="1" applyFill="1" applyBorder="1" applyAlignment="1">
      <alignment horizontal="center" vertical="center" wrapText="1"/>
    </xf>
    <xf numFmtId="0" fontId="22" fillId="0" borderId="50" xfId="196" applyFont="1" applyFill="1" applyBorder="1" applyAlignment="1">
      <alignment horizontal="center" vertical="center" wrapText="1"/>
    </xf>
    <xf numFmtId="0" fontId="22" fillId="0" borderId="161" xfId="196" applyFont="1" applyFill="1" applyBorder="1" applyAlignment="1">
      <alignment horizontal="center" vertical="center" wrapText="1"/>
    </xf>
    <xf numFmtId="0" fontId="3" fillId="0" borderId="135" xfId="196" applyFont="1" applyFill="1" applyBorder="1" applyAlignment="1">
      <alignment horizontal="center" vertical="center"/>
    </xf>
    <xf numFmtId="0" fontId="3" fillId="58" borderId="135" xfId="196" applyFont="1" applyFill="1" applyBorder="1" applyAlignment="1">
      <alignment horizontal="center" vertical="center"/>
    </xf>
    <xf numFmtId="49" fontId="3" fillId="58" borderId="135" xfId="196" applyNumberFormat="1" applyFont="1" applyFill="1" applyBorder="1" applyAlignment="1">
      <alignment horizontal="center" vertical="center"/>
    </xf>
    <xf numFmtId="0" fontId="51" fillId="0" borderId="135" xfId="196" applyFont="1" applyFill="1" applyBorder="1" applyAlignment="1">
      <alignment horizontal="center" vertical="center"/>
    </xf>
    <xf numFmtId="0" fontId="51" fillId="58" borderId="135" xfId="196" applyFont="1" applyFill="1" applyBorder="1" applyAlignment="1">
      <alignment horizontal="center" vertical="center"/>
    </xf>
    <xf numFmtId="49" fontId="51" fillId="58" borderId="135" xfId="196" applyNumberFormat="1" applyFont="1" applyFill="1" applyBorder="1" applyAlignment="1">
      <alignment horizontal="center" vertical="center"/>
    </xf>
    <xf numFmtId="0" fontId="54" fillId="0" borderId="0" xfId="0" applyFont="1" applyFill="1"/>
    <xf numFmtId="0" fontId="22" fillId="0" borderId="0" xfId="0" applyFont="1" applyFill="1"/>
    <xf numFmtId="0" fontId="42" fillId="58" borderId="104" xfId="90" applyNumberFormat="1" applyFont="1" applyFill="1" applyBorder="1" applyAlignment="1">
      <alignment horizontal="center" vertical="center"/>
    </xf>
    <xf numFmtId="9" fontId="42" fillId="59" borderId="104" xfId="91" applyFont="1" applyFill="1" applyBorder="1" applyAlignment="1">
      <alignment horizontal="center" vertical="center" wrapText="1"/>
    </xf>
    <xf numFmtId="0" fontId="0" fillId="58" borderId="135" xfId="0" applyFont="1" applyFill="1" applyBorder="1" applyAlignment="1">
      <alignment horizontal="center"/>
    </xf>
    <xf numFmtId="9" fontId="3" fillId="28" borderId="147" xfId="0" applyNumberFormat="1" applyFont="1" applyFill="1" applyBorder="1"/>
    <xf numFmtId="0" fontId="3" fillId="58" borderId="135" xfId="0" applyFont="1" applyFill="1" applyBorder="1"/>
    <xf numFmtId="0" fontId="3" fillId="58" borderId="147" xfId="0" applyFont="1" applyFill="1" applyBorder="1"/>
    <xf numFmtId="0" fontId="0" fillId="0" borderId="103" xfId="0" applyFill="1" applyBorder="1" applyAlignment="1">
      <alignment horizontal="center"/>
    </xf>
    <xf numFmtId="49" fontId="42" fillId="0" borderId="104" xfId="0" applyNumberFormat="1" applyFont="1" applyFill="1" applyBorder="1" applyAlignment="1">
      <alignment vertical="center"/>
    </xf>
    <xf numFmtId="0" fontId="42" fillId="0" borderId="104" xfId="90" applyNumberFormat="1" applyFont="1" applyFill="1" applyBorder="1" applyAlignment="1">
      <alignment horizontal="center" vertical="center"/>
    </xf>
    <xf numFmtId="49" fontId="42" fillId="0" borderId="138" xfId="90" applyNumberFormat="1" applyFont="1" applyFill="1" applyBorder="1" applyAlignment="1">
      <alignment horizontal="center" vertical="center" wrapText="1"/>
    </xf>
    <xf numFmtId="0" fontId="42" fillId="27" borderId="104" xfId="0" applyFont="1" applyFill="1" applyBorder="1" applyAlignment="1">
      <alignment vertical="center"/>
    </xf>
    <xf numFmtId="9" fontId="42" fillId="60" borderId="138" xfId="0" applyNumberFormat="1" applyFont="1" applyFill="1" applyBorder="1" applyAlignment="1">
      <alignment vertical="center"/>
    </xf>
    <xf numFmtId="0" fontId="0" fillId="58" borderId="147" xfId="0" applyFont="1" applyFill="1" applyBorder="1" applyAlignment="1">
      <alignment vertical="center"/>
    </xf>
    <xf numFmtId="49" fontId="0" fillId="0" borderId="104" xfId="101" applyNumberFormat="1" applyFont="1" applyFill="1" applyBorder="1" applyAlignment="1">
      <alignment horizontal="left" vertical="center" wrapText="1"/>
    </xf>
    <xf numFmtId="49" fontId="0" fillId="0" borderId="138" xfId="90" applyNumberFormat="1" applyFont="1" applyFill="1" applyBorder="1" applyAlignment="1">
      <alignment horizontal="center" vertical="center" wrapText="1"/>
    </xf>
    <xf numFmtId="49" fontId="0" fillId="0" borderId="104" xfId="101" applyNumberFormat="1" applyFont="1" applyFill="1" applyBorder="1" applyAlignment="1">
      <alignment horizontal="left" vertical="center"/>
    </xf>
    <xf numFmtId="0" fontId="0" fillId="58" borderId="135" xfId="0" applyFont="1" applyFill="1" applyBorder="1" applyAlignment="1">
      <alignment vertical="center"/>
    </xf>
    <xf numFmtId="49" fontId="0" fillId="0" borderId="104" xfId="101" applyNumberFormat="1" applyFont="1" applyFill="1" applyBorder="1" applyAlignment="1">
      <alignment horizontal="center" vertical="center"/>
    </xf>
    <xf numFmtId="49" fontId="42" fillId="0" borderId="104" xfId="101" applyNumberFormat="1" applyFont="1" applyFill="1" applyBorder="1" applyAlignment="1">
      <alignment horizontal="left" vertical="center" wrapText="1"/>
    </xf>
    <xf numFmtId="9" fontId="42" fillId="59" borderId="138" xfId="0" applyNumberFormat="1" applyFont="1" applyFill="1" applyBorder="1" applyAlignment="1">
      <alignment horizontal="center" vertical="center"/>
    </xf>
    <xf numFmtId="0" fontId="42" fillId="58" borderId="135" xfId="0" applyFont="1" applyFill="1" applyBorder="1" applyAlignment="1">
      <alignment vertical="center"/>
    </xf>
    <xf numFmtId="0" fontId="0" fillId="58" borderId="138" xfId="90" applyNumberFormat="1" applyFont="1" applyFill="1" applyBorder="1" applyAlignment="1">
      <alignment horizontal="center" vertical="center"/>
    </xf>
    <xf numFmtId="0" fontId="0" fillId="58" borderId="146" xfId="0" applyFont="1" applyFill="1" applyBorder="1" applyAlignment="1">
      <alignment vertical="center"/>
    </xf>
    <xf numFmtId="0" fontId="0" fillId="58" borderId="135" xfId="90" applyNumberFormat="1" applyFont="1" applyFill="1" applyBorder="1" applyAlignment="1">
      <alignment horizontal="center" vertical="center"/>
    </xf>
    <xf numFmtId="0" fontId="0" fillId="27" borderId="135" xfId="0" applyFont="1" applyFill="1" applyBorder="1" applyAlignment="1">
      <alignment vertical="center"/>
    </xf>
    <xf numFmtId="0" fontId="0" fillId="0" borderId="135" xfId="196" applyFont="1" applyFill="1" applyBorder="1" applyAlignment="1">
      <alignment horizontal="center" vertical="center"/>
    </xf>
    <xf numFmtId="49" fontId="0" fillId="58" borderId="135" xfId="196" applyNumberFormat="1" applyFont="1" applyFill="1" applyBorder="1" applyAlignment="1">
      <alignment horizontal="center" vertical="center"/>
    </xf>
    <xf numFmtId="49" fontId="3" fillId="58" borderId="135" xfId="196" applyNumberFormat="1" applyFont="1" applyFill="1" applyBorder="1" applyAlignment="1">
      <alignment horizontal="left" vertical="center"/>
    </xf>
    <xf numFmtId="49" fontId="0" fillId="58" borderId="135" xfId="196" applyNumberFormat="1" applyFont="1" applyFill="1" applyBorder="1" applyAlignment="1">
      <alignment horizontal="left" vertical="center" wrapText="1"/>
    </xf>
    <xf numFmtId="0" fontId="0" fillId="58" borderId="135" xfId="196" applyFont="1" applyFill="1" applyBorder="1" applyAlignment="1">
      <alignment horizontal="center" vertical="center"/>
    </xf>
    <xf numFmtId="49" fontId="0" fillId="58" borderId="135" xfId="196" applyNumberFormat="1" applyFont="1" applyFill="1" applyBorder="1" applyAlignment="1">
      <alignment vertical="center"/>
    </xf>
    <xf numFmtId="49" fontId="0" fillId="58" borderId="135" xfId="196" applyNumberFormat="1" applyFont="1" applyFill="1" applyBorder="1" applyAlignment="1">
      <alignment horizontal="left" vertical="center"/>
    </xf>
    <xf numFmtId="0" fontId="66" fillId="0" borderId="12" xfId="0" applyFont="1" applyFill="1" applyBorder="1" applyAlignment="1">
      <alignment horizontal="center" vertical="center"/>
    </xf>
    <xf numFmtId="0" fontId="67" fillId="58" borderId="12" xfId="0" applyFont="1" applyFill="1" applyBorder="1" applyAlignment="1">
      <alignment horizontal="center" vertical="center"/>
    </xf>
    <xf numFmtId="0" fontId="0" fillId="58" borderId="176" xfId="0" applyFont="1" applyFill="1" applyBorder="1" applyAlignment="1">
      <alignment horizontal="center"/>
    </xf>
    <xf numFmtId="0" fontId="22" fillId="0" borderId="7" xfId="0" applyFont="1" applyFill="1" applyBorder="1" applyAlignment="1">
      <alignment horizontal="center" vertical="center"/>
    </xf>
    <xf numFmtId="0" fontId="22" fillId="0" borderId="7" xfId="0" applyFont="1" applyFill="1" applyBorder="1" applyAlignment="1">
      <alignment horizontal="center" vertical="center" wrapText="1"/>
    </xf>
    <xf numFmtId="0" fontId="42" fillId="27" borderId="6" xfId="0" applyFont="1" applyFill="1" applyBorder="1" applyAlignment="1">
      <alignment horizontal="center" vertical="center"/>
    </xf>
    <xf numFmtId="49" fontId="25" fillId="0" borderId="12" xfId="54" applyNumberFormat="1" applyFont="1" applyFill="1" applyBorder="1" applyAlignment="1">
      <alignment horizontal="center" vertical="center"/>
    </xf>
    <xf numFmtId="49" fontId="25" fillId="58" borderId="22" xfId="54" applyNumberFormat="1" applyFont="1" applyFill="1" applyBorder="1" applyAlignment="1">
      <alignment horizontal="center" vertical="center"/>
    </xf>
    <xf numFmtId="49" fontId="0" fillId="0" borderId="171" xfId="0" applyNumberFormat="1" applyFont="1" applyFill="1" applyBorder="1" applyAlignment="1">
      <alignment horizontal="center" vertical="center"/>
    </xf>
    <xf numFmtId="49" fontId="0" fillId="0" borderId="138" xfId="0" applyNumberFormat="1" applyFont="1" applyFill="1" applyBorder="1" applyAlignment="1">
      <alignment horizontal="center" vertical="center"/>
    </xf>
    <xf numFmtId="0" fontId="0" fillId="0" borderId="171" xfId="0" applyNumberFormat="1" applyFont="1" applyFill="1" applyBorder="1" applyAlignment="1">
      <alignment horizontal="center" vertical="center"/>
    </xf>
    <xf numFmtId="0" fontId="0" fillId="58" borderId="135" xfId="0" applyFont="1" applyFill="1" applyBorder="1"/>
    <xf numFmtId="49" fontId="0" fillId="0" borderId="32" xfId="0" applyNumberFormat="1" applyFont="1" applyFill="1" applyBorder="1" applyAlignment="1">
      <alignment vertical="center"/>
    </xf>
    <xf numFmtId="0" fontId="69" fillId="0" borderId="171" xfId="0" applyFont="1" applyFill="1" applyBorder="1" applyAlignment="1">
      <alignment horizontal="center" vertical="center"/>
    </xf>
    <xf numFmtId="0" fontId="70" fillId="61" borderId="13" xfId="0" applyFont="1" applyFill="1" applyBorder="1" applyAlignment="1">
      <alignment horizontal="center" vertical="top"/>
    </xf>
    <xf numFmtId="0" fontId="69" fillId="0" borderId="13" xfId="0" applyFont="1" applyFill="1" applyBorder="1" applyAlignment="1">
      <alignment horizontal="center" vertical="center"/>
    </xf>
    <xf numFmtId="0" fontId="69" fillId="0" borderId="166" xfId="0" applyFont="1" applyFill="1" applyBorder="1" applyAlignment="1">
      <alignment horizontal="center" vertical="center"/>
    </xf>
    <xf numFmtId="49" fontId="0" fillId="0" borderId="166" xfId="0" applyNumberFormat="1" applyFont="1" applyFill="1" applyBorder="1" applyAlignment="1">
      <alignment horizontal="center" vertical="center"/>
    </xf>
    <xf numFmtId="49" fontId="0" fillId="0" borderId="182" xfId="0" applyNumberFormat="1" applyFont="1" applyFill="1" applyBorder="1" applyAlignment="1">
      <alignment horizontal="center" vertical="center"/>
    </xf>
    <xf numFmtId="0" fontId="22" fillId="0" borderId="43" xfId="0" applyFont="1" applyFill="1" applyBorder="1" applyAlignment="1">
      <alignment horizontal="center" vertical="center" wrapText="1"/>
    </xf>
    <xf numFmtId="0" fontId="67" fillId="0" borderId="0" xfId="104" applyFont="1" applyAlignment="1">
      <alignment vertical="top" wrapText="1"/>
    </xf>
    <xf numFmtId="0" fontId="22" fillId="0" borderId="0" xfId="104" applyFont="1" applyAlignment="1">
      <alignment vertical="top"/>
    </xf>
    <xf numFmtId="0" fontId="69" fillId="0" borderId="0" xfId="104" applyFont="1"/>
    <xf numFmtId="0" fontId="69" fillId="0" borderId="0" xfId="104" applyFont="1" applyAlignment="1">
      <alignment vertical="top" wrapText="1"/>
    </xf>
    <xf numFmtId="0" fontId="68" fillId="0" borderId="0" xfId="0" applyFont="1"/>
    <xf numFmtId="0" fontId="69" fillId="0" borderId="0" xfId="104" applyFont="1" applyAlignment="1">
      <alignment vertical="top"/>
    </xf>
    <xf numFmtId="0" fontId="69" fillId="0" borderId="0" xfId="104" applyFont="1" applyAlignment="1"/>
    <xf numFmtId="0" fontId="68" fillId="0" borderId="0" xfId="0" applyFont="1" applyAlignment="1"/>
    <xf numFmtId="0" fontId="0" fillId="0" borderId="138" xfId="0" applyFont="1" applyFill="1" applyBorder="1" applyAlignment="1">
      <alignment horizontal="center" vertical="center"/>
    </xf>
    <xf numFmtId="49" fontId="0" fillId="0" borderId="139"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58" borderId="27" xfId="0" applyFont="1" applyFill="1" applyBorder="1" applyAlignment="1">
      <alignment horizontal="center" vertical="center"/>
    </xf>
    <xf numFmtId="0" fontId="69" fillId="0" borderId="0" xfId="0" applyFont="1" applyAlignment="1"/>
    <xf numFmtId="0" fontId="0" fillId="0" borderId="171" xfId="0" applyFont="1" applyFill="1" applyBorder="1" applyAlignment="1">
      <alignment horizontal="center" vertical="center"/>
    </xf>
    <xf numFmtId="0" fontId="29" fillId="0" borderId="171" xfId="0" applyFont="1" applyFill="1" applyBorder="1" applyAlignment="1">
      <alignment horizontal="left" vertical="center"/>
    </xf>
    <xf numFmtId="49" fontId="0" fillId="0" borderId="142" xfId="0" applyNumberFormat="1" applyFont="1" applyFill="1" applyBorder="1" applyAlignment="1">
      <alignment horizontal="center" vertical="center"/>
    </xf>
    <xf numFmtId="0" fontId="0" fillId="58" borderId="171" xfId="0" applyFont="1" applyFill="1" applyBorder="1" applyAlignment="1">
      <alignment horizontal="center" vertical="center"/>
    </xf>
    <xf numFmtId="0" fontId="0" fillId="0" borderId="179" xfId="0" applyFont="1" applyFill="1" applyBorder="1" applyAlignment="1">
      <alignment horizontal="center" vertical="center"/>
    </xf>
    <xf numFmtId="0" fontId="29" fillId="0" borderId="0" xfId="0" applyFont="1"/>
    <xf numFmtId="0" fontId="69" fillId="57" borderId="0" xfId="0" applyFont="1" applyFill="1" applyAlignment="1"/>
    <xf numFmtId="0" fontId="22" fillId="57" borderId="0" xfId="0" applyFont="1" applyFill="1" applyAlignment="1"/>
    <xf numFmtId="0" fontId="71" fillId="0" borderId="0" xfId="0" applyFont="1" applyAlignment="1"/>
    <xf numFmtId="0" fontId="69" fillId="0" borderId="0" xfId="0" applyFont="1"/>
    <xf numFmtId="0" fontId="0" fillId="0" borderId="0" xfId="0" applyFont="1" applyAlignment="1">
      <alignment horizontal="justify"/>
    </xf>
    <xf numFmtId="0" fontId="71" fillId="0" borderId="0" xfId="0" applyFont="1"/>
    <xf numFmtId="0" fontId="0" fillId="0" borderId="171" xfId="0" applyFill="1" applyBorder="1" applyAlignment="1">
      <alignment horizontal="center" vertical="center"/>
    </xf>
    <xf numFmtId="0" fontId="0" fillId="0" borderId="6" xfId="0" applyFill="1" applyBorder="1" applyAlignment="1">
      <alignment horizontal="center" vertical="center"/>
    </xf>
    <xf numFmtId="0" fontId="0" fillId="58" borderId="54" xfId="0" applyFont="1" applyFill="1" applyBorder="1" applyAlignment="1">
      <alignment horizontal="center"/>
    </xf>
    <xf numFmtId="0" fontId="0" fillId="58" borderId="135" xfId="0" applyFont="1" applyFill="1" applyBorder="1" applyAlignment="1">
      <alignment vertical="center" wrapText="1"/>
    </xf>
    <xf numFmtId="49" fontId="0" fillId="0" borderId="33" xfId="0" applyNumberFormat="1" applyFont="1" applyFill="1" applyBorder="1" applyAlignment="1">
      <alignment horizontal="left" vertical="center"/>
    </xf>
    <xf numFmtId="49" fontId="0" fillId="0" borderId="138" xfId="0" applyNumberFormat="1" applyFont="1" applyFill="1" applyBorder="1" applyAlignment="1">
      <alignment horizontal="left" vertical="center"/>
    </xf>
    <xf numFmtId="49" fontId="3" fillId="0" borderId="138" xfId="92" applyNumberFormat="1" applyFont="1" applyFill="1" applyBorder="1" applyAlignment="1">
      <alignment horizontal="center" vertical="center"/>
    </xf>
    <xf numFmtId="49" fontId="3" fillId="0" borderId="188" xfId="92" applyNumberFormat="1" applyFont="1" applyFill="1" applyBorder="1" applyAlignment="1">
      <alignment vertical="center" wrapText="1"/>
    </xf>
    <xf numFmtId="0" fontId="3" fillId="28" borderId="188" xfId="0" applyFont="1" applyFill="1" applyBorder="1" applyAlignment="1">
      <alignment vertical="center"/>
    </xf>
    <xf numFmtId="9" fontId="3" fillId="28" borderId="188" xfId="0" applyNumberFormat="1" applyFont="1" applyFill="1" applyBorder="1" applyAlignment="1">
      <alignment vertical="center"/>
    </xf>
    <xf numFmtId="9" fontId="3" fillId="28" borderId="188" xfId="0" applyNumberFormat="1" applyFont="1" applyFill="1" applyBorder="1"/>
    <xf numFmtId="9" fontId="3" fillId="58" borderId="188" xfId="0" applyNumberFormat="1" applyFont="1" applyFill="1" applyBorder="1" applyAlignment="1">
      <alignment vertical="center"/>
    </xf>
    <xf numFmtId="0" fontId="42" fillId="27" borderId="45" xfId="0" applyFont="1" applyFill="1" applyBorder="1" applyAlignment="1">
      <alignment horizontal="center" vertical="center"/>
    </xf>
    <xf numFmtId="0" fontId="42" fillId="27" borderId="27" xfId="0" applyFont="1" applyFill="1" applyBorder="1" applyAlignment="1">
      <alignment horizontal="center" vertical="center"/>
    </xf>
    <xf numFmtId="0" fontId="42" fillId="27" borderId="33" xfId="0" applyFont="1" applyFill="1" applyBorder="1" applyAlignment="1">
      <alignment horizontal="center" vertical="center"/>
    </xf>
    <xf numFmtId="49" fontId="0" fillId="58" borderId="56" xfId="196" applyNumberFormat="1" applyFont="1" applyFill="1" applyBorder="1" applyAlignment="1">
      <alignment vertical="center" wrapText="1"/>
    </xf>
    <xf numFmtId="0" fontId="0" fillId="58" borderId="110" xfId="0" applyFill="1" applyBorder="1" applyAlignment="1">
      <alignment horizontal="center" vertical="center" wrapText="1"/>
    </xf>
    <xf numFmtId="0" fontId="0" fillId="58" borderId="110" xfId="0" applyFill="1" applyBorder="1" applyAlignment="1">
      <alignment horizontal="left" vertical="center" wrapText="1"/>
    </xf>
    <xf numFmtId="0" fontId="0" fillId="58" borderId="107" xfId="0" applyFill="1" applyBorder="1" applyAlignment="1">
      <alignment horizontal="center" vertical="center" wrapText="1"/>
    </xf>
    <xf numFmtId="0" fontId="0" fillId="58" borderId="107" xfId="0" applyFill="1" applyBorder="1" applyAlignment="1">
      <alignment horizontal="left" vertical="top" wrapText="1"/>
    </xf>
    <xf numFmtId="0" fontId="67" fillId="58" borderId="72" xfId="0" applyFont="1" applyFill="1" applyBorder="1" applyAlignment="1">
      <alignment vertical="center"/>
    </xf>
    <xf numFmtId="0" fontId="67" fillId="58" borderId="69" xfId="0" applyFont="1" applyFill="1" applyBorder="1"/>
    <xf numFmtId="0" fontId="25" fillId="27" borderId="51" xfId="0" applyFont="1" applyFill="1" applyBorder="1" applyAlignment="1">
      <alignment horizontal="center" vertical="center"/>
    </xf>
    <xf numFmtId="0" fontId="51" fillId="0" borderId="0" xfId="104" applyFont="1" applyBorder="1" applyAlignment="1">
      <alignment vertical="top" wrapText="1"/>
    </xf>
    <xf numFmtId="0" fontId="51" fillId="0" borderId="0" xfId="104" applyFont="1" applyBorder="1"/>
    <xf numFmtId="0" fontId="52" fillId="0" borderId="0" xfId="0" applyFont="1" applyBorder="1"/>
    <xf numFmtId="0" fontId="0" fillId="58" borderId="176" xfId="0" applyFont="1" applyFill="1" applyBorder="1"/>
    <xf numFmtId="0" fontId="67" fillId="58" borderId="176" xfId="0" applyFont="1" applyFill="1" applyBorder="1"/>
    <xf numFmtId="0" fontId="0" fillId="58" borderId="176" xfId="0" applyFont="1" applyFill="1" applyBorder="1" applyAlignment="1">
      <alignment horizontal="center" vertical="center"/>
    </xf>
    <xf numFmtId="0" fontId="0" fillId="58" borderId="176" xfId="0" applyFill="1" applyBorder="1"/>
    <xf numFmtId="0" fontId="0" fillId="58" borderId="74" xfId="0" applyFont="1" applyFill="1" applyBorder="1" applyAlignment="1"/>
    <xf numFmtId="0" fontId="0" fillId="58" borderId="71" xfId="0" applyFont="1" applyFill="1" applyBorder="1" applyAlignment="1">
      <alignment vertical="center"/>
    </xf>
    <xf numFmtId="0" fontId="0" fillId="58" borderId="74" xfId="0" applyFont="1" applyFill="1" applyBorder="1" applyAlignment="1">
      <alignment vertical="center"/>
    </xf>
    <xf numFmtId="0" fontId="0" fillId="0" borderId="68" xfId="0" applyFill="1" applyBorder="1" applyAlignment="1">
      <alignment horizontal="center"/>
    </xf>
    <xf numFmtId="0" fontId="0" fillId="58" borderId="67" xfId="0" applyFill="1" applyBorder="1" applyAlignment="1">
      <alignment horizontal="center"/>
    </xf>
    <xf numFmtId="0" fontId="0" fillId="0" borderId="68" xfId="0" applyFill="1" applyBorder="1" applyAlignment="1">
      <alignment horizontal="center" vertical="center"/>
    </xf>
    <xf numFmtId="0" fontId="0" fillId="58" borderId="67" xfId="0" applyFill="1" applyBorder="1" applyAlignment="1">
      <alignment horizontal="center" vertical="center"/>
    </xf>
    <xf numFmtId="0" fontId="21" fillId="0" borderId="61" xfId="0" applyFont="1" applyFill="1" applyBorder="1" applyAlignment="1">
      <alignment horizontal="center" vertical="center"/>
    </xf>
    <xf numFmtId="0" fontId="21" fillId="58" borderId="61" xfId="0" applyFont="1" applyFill="1" applyBorder="1" applyAlignment="1">
      <alignment horizontal="center" vertical="center"/>
    </xf>
    <xf numFmtId="0" fontId="43" fillId="0" borderId="0" xfId="0" applyFont="1" applyFill="1" applyAlignment="1">
      <alignment vertical="top" wrapText="1"/>
    </xf>
    <xf numFmtId="0" fontId="0" fillId="58" borderId="69" xfId="0" applyFill="1" applyBorder="1"/>
    <xf numFmtId="0" fontId="0" fillId="58" borderId="135" xfId="0" applyFill="1" applyBorder="1"/>
    <xf numFmtId="0" fontId="69" fillId="58" borderId="69" xfId="0" applyFont="1" applyFill="1" applyBorder="1" applyAlignment="1">
      <alignment vertical="center"/>
    </xf>
    <xf numFmtId="0" fontId="69" fillId="58" borderId="69" xfId="0" applyFont="1" applyFill="1" applyBorder="1"/>
    <xf numFmtId="0" fontId="69" fillId="58" borderId="135" xfId="0" applyFont="1" applyFill="1" applyBorder="1" applyAlignment="1">
      <alignment vertical="center"/>
    </xf>
    <xf numFmtId="0" fontId="42" fillId="58" borderId="135"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52" xfId="0" applyFont="1" applyFill="1" applyBorder="1" applyAlignment="1">
      <alignment horizontal="center" vertical="center"/>
    </xf>
    <xf numFmtId="0" fontId="0" fillId="58" borderId="69" xfId="0" applyFont="1" applyFill="1" applyBorder="1" applyAlignment="1">
      <alignment horizontal="center" vertical="center"/>
    </xf>
    <xf numFmtId="0" fontId="73" fillId="0" borderId="12" xfId="0" applyFont="1" applyFill="1" applyBorder="1" applyAlignment="1">
      <alignment horizontal="center" vertical="center"/>
    </xf>
    <xf numFmtId="0" fontId="73" fillId="0" borderId="12" xfId="0" applyFont="1" applyBorder="1" applyAlignment="1">
      <alignment horizontal="center" vertical="center"/>
    </xf>
    <xf numFmtId="0" fontId="73" fillId="0" borderId="86" xfId="0" applyFont="1" applyBorder="1" applyAlignment="1">
      <alignment horizontal="center"/>
    </xf>
    <xf numFmtId="0" fontId="73" fillId="0" borderId="86"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8" xfId="0" applyFont="1" applyFill="1" applyBorder="1" applyAlignment="1">
      <alignment vertical="center" wrapText="1"/>
    </xf>
    <xf numFmtId="0" fontId="0" fillId="0" borderId="104" xfId="0" applyFont="1" applyFill="1" applyBorder="1" applyAlignment="1">
      <alignment horizontal="center" vertical="center"/>
    </xf>
    <xf numFmtId="0" fontId="0" fillId="0" borderId="104" xfId="0" applyFont="1" applyBorder="1" applyAlignment="1">
      <alignment horizontal="center" vertical="center"/>
    </xf>
    <xf numFmtId="0" fontId="69" fillId="57" borderId="0" xfId="0" applyFont="1" applyFill="1"/>
    <xf numFmtId="0" fontId="22" fillId="57" borderId="0" xfId="0" applyFont="1" applyFill="1"/>
    <xf numFmtId="0" fontId="0" fillId="0" borderId="170" xfId="0" applyFont="1" applyFill="1" applyBorder="1" applyAlignment="1">
      <alignment horizontal="center" vertical="center"/>
    </xf>
    <xf numFmtId="0" fontId="0" fillId="0" borderId="170" xfId="0" applyFont="1" applyFill="1" applyBorder="1" applyAlignment="1">
      <alignment horizontal="left" vertical="center"/>
    </xf>
    <xf numFmtId="0" fontId="0" fillId="59" borderId="6" xfId="0" applyFont="1" applyFill="1" applyBorder="1" applyAlignment="1">
      <alignment horizontal="center" vertical="center"/>
    </xf>
    <xf numFmtId="0" fontId="0" fillId="0" borderId="104" xfId="0" applyFont="1" applyFill="1" applyBorder="1" applyAlignment="1">
      <alignment horizontal="left" vertical="center"/>
    </xf>
    <xf numFmtId="0" fontId="0" fillId="58" borderId="13"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5" xfId="0" applyFont="1" applyFill="1" applyBorder="1" applyAlignment="1">
      <alignment horizontal="left" vertical="center"/>
    </xf>
    <xf numFmtId="0" fontId="0" fillId="0" borderId="104" xfId="0" applyFont="1" applyFill="1" applyBorder="1" applyAlignment="1">
      <alignment horizontal="center"/>
    </xf>
    <xf numFmtId="0" fontId="0" fillId="0" borderId="135" xfId="0" applyFont="1" applyFill="1" applyBorder="1" applyAlignment="1">
      <alignment horizontal="center" vertical="center" wrapText="1"/>
    </xf>
    <xf numFmtId="0" fontId="0" fillId="0" borderId="135" xfId="0" applyFont="1" applyFill="1" applyBorder="1" applyAlignment="1">
      <alignment horizontal="center"/>
    </xf>
    <xf numFmtId="0" fontId="0" fillId="58" borderId="104" xfId="0" applyFont="1" applyFill="1" applyBorder="1" applyAlignment="1">
      <alignment horizontal="center" vertical="center"/>
    </xf>
    <xf numFmtId="0" fontId="0" fillId="0" borderId="104" xfId="0" applyFont="1" applyFill="1" applyBorder="1" applyAlignment="1">
      <alignment horizontal="left"/>
    </xf>
    <xf numFmtId="0" fontId="0" fillId="0" borderId="6" xfId="0" applyFont="1" applyFill="1" applyBorder="1" applyAlignment="1">
      <alignment horizontal="center" vertical="center" wrapText="1"/>
    </xf>
    <xf numFmtId="0" fontId="0" fillId="0" borderId="0" xfId="104" applyFont="1" applyAlignment="1">
      <alignment vertical="top" wrapText="1"/>
    </xf>
    <xf numFmtId="0" fontId="0" fillId="0" borderId="0" xfId="104" applyFont="1"/>
    <xf numFmtId="0" fontId="69" fillId="0" borderId="0" xfId="104" applyFont="1" applyAlignment="1">
      <alignment horizontal="center"/>
    </xf>
    <xf numFmtId="0" fontId="68" fillId="0" borderId="0" xfId="0" applyFont="1" applyAlignment="1">
      <alignment horizontal="center"/>
    </xf>
    <xf numFmtId="49" fontId="0" fillId="0" borderId="121" xfId="90" applyNumberFormat="1" applyFont="1" applyFill="1" applyBorder="1" applyAlignment="1">
      <alignment vertical="center" wrapText="1"/>
    </xf>
    <xf numFmtId="49" fontId="0" fillId="0" borderId="120" xfId="90" applyNumberFormat="1" applyFont="1" applyFill="1" applyBorder="1" applyAlignment="1">
      <alignment vertical="center" wrapText="1"/>
    </xf>
    <xf numFmtId="49" fontId="0" fillId="58" borderId="6" xfId="0" applyNumberFormat="1" applyFont="1" applyFill="1" applyBorder="1" applyAlignment="1">
      <alignment horizontal="center" vertical="center"/>
    </xf>
    <xf numFmtId="49" fontId="0" fillId="0" borderId="122" xfId="90" applyNumberFormat="1" applyFont="1" applyFill="1" applyBorder="1" applyAlignment="1">
      <alignment vertical="center" wrapText="1"/>
    </xf>
    <xf numFmtId="49" fontId="0" fillId="0" borderId="41" xfId="90" applyNumberFormat="1" applyFont="1" applyFill="1" applyBorder="1" applyAlignment="1">
      <alignment vertical="center" wrapText="1"/>
    </xf>
    <xf numFmtId="49" fontId="74" fillId="0" borderId="15" xfId="90" applyNumberFormat="1" applyFont="1" applyFill="1" applyBorder="1" applyAlignment="1">
      <alignment vertical="center"/>
    </xf>
    <xf numFmtId="0" fontId="3" fillId="0" borderId="15" xfId="0" applyFont="1" applyBorder="1"/>
    <xf numFmtId="0" fontId="3" fillId="0" borderId="74" xfId="0" applyFont="1" applyFill="1" applyBorder="1" applyAlignment="1">
      <alignment horizontal="center" vertical="center"/>
    </xf>
    <xf numFmtId="49" fontId="3" fillId="0" borderId="121" xfId="90" applyNumberFormat="1" applyFont="1" applyFill="1" applyBorder="1" applyAlignment="1">
      <alignment vertical="center" wrapText="1"/>
    </xf>
    <xf numFmtId="49" fontId="3" fillId="0" borderId="147" xfId="90" applyNumberFormat="1" applyFont="1" applyFill="1" applyBorder="1" applyAlignment="1">
      <alignment vertical="center"/>
    </xf>
    <xf numFmtId="49" fontId="3" fillId="0" borderId="13" xfId="90" applyNumberFormat="1" applyFont="1" applyFill="1" applyBorder="1" applyAlignment="1">
      <alignment vertical="center"/>
    </xf>
    <xf numFmtId="0" fontId="3" fillId="58" borderId="104" xfId="90" applyNumberFormat="1" applyFont="1" applyFill="1" applyBorder="1" applyAlignment="1">
      <alignment horizontal="center" vertical="center"/>
    </xf>
    <xf numFmtId="0" fontId="3" fillId="58" borderId="138" xfId="90" applyNumberFormat="1" applyFont="1" applyFill="1" applyBorder="1" applyAlignment="1">
      <alignment horizontal="center" vertical="center"/>
    </xf>
    <xf numFmtId="9" fontId="3" fillId="59" borderId="104" xfId="91" applyFont="1" applyFill="1" applyBorder="1" applyAlignment="1">
      <alignment horizontal="center" vertical="center" wrapText="1"/>
    </xf>
    <xf numFmtId="49" fontId="3" fillId="58" borderId="138" xfId="90" applyNumberFormat="1" applyFont="1" applyFill="1" applyBorder="1" applyAlignment="1">
      <alignment horizontal="center" vertical="center" wrapText="1"/>
    </xf>
    <xf numFmtId="0" fontId="3" fillId="58" borderId="104" xfId="0" applyFont="1" applyFill="1" applyBorder="1"/>
    <xf numFmtId="9" fontId="3" fillId="59" borderId="138" xfId="0" applyNumberFormat="1" applyFont="1" applyFill="1" applyBorder="1" applyAlignment="1">
      <alignment horizontal="center"/>
    </xf>
    <xf numFmtId="0" fontId="3" fillId="58" borderId="44" xfId="0" applyFont="1" applyFill="1" applyBorder="1"/>
    <xf numFmtId="49" fontId="3" fillId="0" borderId="135" xfId="90" applyNumberFormat="1" applyFont="1" applyFill="1" applyBorder="1" applyAlignment="1">
      <alignment vertical="center"/>
    </xf>
    <xf numFmtId="1" fontId="3" fillId="58" borderId="138" xfId="90" applyNumberFormat="1" applyFont="1" applyFill="1" applyBorder="1" applyAlignment="1">
      <alignment horizontal="center" vertical="center"/>
    </xf>
    <xf numFmtId="0" fontId="3" fillId="58" borderId="49" xfId="0" applyFont="1" applyFill="1" applyBorder="1"/>
    <xf numFmtId="0" fontId="3" fillId="58" borderId="69" xfId="0" applyFont="1" applyFill="1" applyBorder="1"/>
    <xf numFmtId="0" fontId="3" fillId="58" borderId="135" xfId="0" applyFont="1" applyFill="1" applyBorder="1" applyAlignment="1">
      <alignment horizontal="left" vertical="top" wrapText="1"/>
    </xf>
    <xf numFmtId="49" fontId="3" fillId="0" borderId="0" xfId="90" applyNumberFormat="1" applyFont="1" applyFill="1" applyBorder="1" applyAlignment="1">
      <alignment vertical="center"/>
    </xf>
    <xf numFmtId="0" fontId="3" fillId="0" borderId="0" xfId="0" applyFont="1" applyAlignment="1">
      <alignment horizontal="justify"/>
    </xf>
    <xf numFmtId="0" fontId="3" fillId="0" borderId="0" xfId="0" applyFont="1" applyFill="1" applyBorder="1" applyAlignment="1">
      <alignment wrapText="1"/>
    </xf>
    <xf numFmtId="0" fontId="3" fillId="27" borderId="104" xfId="0" applyFont="1" applyFill="1" applyBorder="1" applyAlignment="1">
      <alignment horizontal="center"/>
    </xf>
    <xf numFmtId="0" fontId="3" fillId="58" borderId="135" xfId="0" applyFont="1" applyFill="1" applyBorder="1" applyAlignment="1">
      <alignment horizontal="center"/>
    </xf>
    <xf numFmtId="0" fontId="3" fillId="58" borderId="147" xfId="0" applyFont="1" applyFill="1" applyBorder="1" applyAlignment="1">
      <alignment horizontal="center"/>
    </xf>
    <xf numFmtId="0" fontId="3" fillId="0" borderId="27" xfId="0" applyFont="1" applyFill="1" applyBorder="1" applyAlignment="1">
      <alignment horizontal="left"/>
    </xf>
    <xf numFmtId="0" fontId="3" fillId="27" borderId="6" xfId="0" applyFont="1" applyFill="1" applyBorder="1" applyAlignment="1">
      <alignment horizontal="center"/>
    </xf>
    <xf numFmtId="0" fontId="3" fillId="58" borderId="44" xfId="0" applyFont="1" applyFill="1" applyBorder="1" applyAlignment="1">
      <alignment horizontal="center"/>
    </xf>
    <xf numFmtId="0" fontId="3" fillId="0" borderId="6" xfId="0" applyFont="1" applyFill="1" applyBorder="1" applyAlignment="1">
      <alignment horizontal="left"/>
    </xf>
    <xf numFmtId="0" fontId="3" fillId="58" borderId="48" xfId="0" applyFont="1" applyFill="1" applyBorder="1" applyAlignment="1">
      <alignment horizontal="center"/>
    </xf>
    <xf numFmtId="0" fontId="3" fillId="0" borderId="166" xfId="0" applyFont="1" applyFill="1" applyBorder="1" applyAlignment="1">
      <alignment horizontal="left"/>
    </xf>
    <xf numFmtId="0" fontId="3" fillId="27" borderId="166" xfId="0" applyFont="1" applyFill="1" applyBorder="1" applyAlignment="1">
      <alignment horizontal="center"/>
    </xf>
    <xf numFmtId="0" fontId="3" fillId="58" borderId="168" xfId="0" applyFont="1" applyFill="1" applyBorder="1" applyAlignment="1">
      <alignment horizontal="center"/>
    </xf>
    <xf numFmtId="0" fontId="22" fillId="0" borderId="0" xfId="104" applyFont="1" applyAlignment="1">
      <alignment vertical="top" wrapText="1"/>
    </xf>
    <xf numFmtId="0" fontId="3" fillId="0" borderId="0" xfId="104" applyFont="1"/>
    <xf numFmtId="0" fontId="3" fillId="0" borderId="0" xfId="104" applyFont="1" applyAlignment="1">
      <alignment vertical="top" wrapText="1"/>
    </xf>
    <xf numFmtId="49" fontId="3" fillId="0" borderId="104" xfId="92" applyNumberFormat="1" applyFont="1" applyFill="1" applyBorder="1" applyAlignment="1">
      <alignment vertical="center"/>
    </xf>
    <xf numFmtId="49" fontId="3" fillId="0" borderId="104" xfId="92" applyNumberFormat="1" applyFont="1" applyFill="1" applyBorder="1" applyAlignment="1">
      <alignment horizontal="left" vertical="center" wrapText="1"/>
    </xf>
    <xf numFmtId="1" fontId="3" fillId="0" borderId="104" xfId="92" applyNumberFormat="1" applyFont="1" applyFill="1" applyBorder="1" applyAlignment="1">
      <alignment horizontal="center" vertical="center"/>
    </xf>
    <xf numFmtId="49" fontId="3" fillId="0" borderId="104" xfId="92" applyNumberFormat="1" applyFont="1" applyFill="1" applyBorder="1" applyAlignment="1">
      <alignment horizontal="left" vertical="center"/>
    </xf>
    <xf numFmtId="49" fontId="3" fillId="0" borderId="138" xfId="90" applyNumberFormat="1" applyFont="1" applyFill="1" applyBorder="1" applyAlignment="1">
      <alignment horizontal="left" vertical="center" wrapText="1"/>
    </xf>
    <xf numFmtId="0" fontId="3" fillId="0" borderId="0" xfId="0" applyFont="1" applyFill="1" applyBorder="1"/>
    <xf numFmtId="0" fontId="3" fillId="0" borderId="0" xfId="0" applyFont="1" applyFill="1" applyBorder="1" applyAlignment="1"/>
    <xf numFmtId="0" fontId="3" fillId="0" borderId="0" xfId="104" applyFont="1" applyAlignment="1">
      <alignment vertical="top"/>
    </xf>
    <xf numFmtId="0" fontId="3" fillId="0" borderId="0" xfId="104" applyFont="1" applyAlignment="1"/>
    <xf numFmtId="0" fontId="29" fillId="0" borderId="0" xfId="0" applyFont="1" applyAlignment="1"/>
    <xf numFmtId="0" fontId="67" fillId="0" borderId="126" xfId="0" applyFont="1" applyBorder="1" applyAlignment="1">
      <alignment horizontal="center" vertical="center"/>
    </xf>
    <xf numFmtId="0" fontId="67" fillId="0" borderId="127" xfId="0" applyFont="1" applyBorder="1" applyAlignment="1">
      <alignment horizontal="center" vertical="center" wrapText="1"/>
    </xf>
    <xf numFmtId="0" fontId="67" fillId="0" borderId="127" xfId="0" applyFont="1" applyBorder="1" applyAlignment="1">
      <alignment horizontal="left" vertical="center"/>
    </xf>
    <xf numFmtId="0" fontId="67" fillId="0" borderId="127" xfId="0" applyFont="1" applyFill="1" applyBorder="1" applyAlignment="1">
      <alignment horizontal="center" vertical="center"/>
    </xf>
    <xf numFmtId="0" fontId="67" fillId="0" borderId="127" xfId="0" applyFont="1" applyBorder="1" applyAlignment="1">
      <alignment horizontal="center" vertical="center"/>
    </xf>
    <xf numFmtId="0" fontId="67" fillId="0" borderId="127" xfId="0" applyFont="1" applyFill="1" applyBorder="1" applyAlignment="1">
      <alignment horizontal="center" vertical="center" wrapText="1"/>
    </xf>
    <xf numFmtId="0" fontId="67" fillId="0" borderId="128" xfId="0" applyFont="1" applyFill="1" applyBorder="1" applyAlignment="1">
      <alignment horizontal="center" vertical="center" wrapText="1"/>
    </xf>
    <xf numFmtId="0" fontId="67" fillId="0" borderId="0" xfId="0" applyFont="1" applyAlignment="1">
      <alignment horizontal="center" vertical="center"/>
    </xf>
    <xf numFmtId="0" fontId="67" fillId="0" borderId="0" xfId="0" applyFont="1" applyBorder="1" applyAlignment="1">
      <alignment horizontal="center" vertical="center"/>
    </xf>
    <xf numFmtId="0" fontId="69" fillId="0" borderId="115"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48" xfId="0" applyFont="1" applyFill="1" applyBorder="1" applyAlignment="1">
      <alignment vertical="center" wrapText="1"/>
    </xf>
    <xf numFmtId="0" fontId="69" fillId="0" borderId="104" xfId="0" applyFont="1" applyFill="1" applyBorder="1" applyAlignment="1">
      <alignment horizontal="center" vertical="center"/>
    </xf>
    <xf numFmtId="0" fontId="69" fillId="0" borderId="33" xfId="0" applyFont="1" applyFill="1" applyBorder="1" applyAlignment="1">
      <alignment horizontal="center" vertical="center"/>
    </xf>
    <xf numFmtId="0" fontId="69" fillId="58" borderId="44" xfId="0" applyFont="1" applyFill="1" applyBorder="1" applyAlignment="1">
      <alignment vertical="center"/>
    </xf>
    <xf numFmtId="0" fontId="69" fillId="0" borderId="0" xfId="0" applyFont="1" applyAlignment="1">
      <alignment horizontal="center" vertical="center"/>
    </xf>
    <xf numFmtId="0" fontId="67" fillId="0" borderId="0" xfId="0" applyFont="1" applyBorder="1" applyAlignment="1">
      <alignment horizontal="center" vertical="center" wrapText="1"/>
    </xf>
    <xf numFmtId="0" fontId="69" fillId="0" borderId="13" xfId="0" applyFont="1" applyBorder="1" applyAlignment="1">
      <alignment horizontal="center" vertical="center"/>
    </xf>
    <xf numFmtId="0" fontId="69" fillId="0" borderId="104" xfId="0" applyFont="1" applyBorder="1" applyAlignment="1">
      <alignment horizontal="center" vertical="center"/>
    </xf>
    <xf numFmtId="0" fontId="67" fillId="0" borderId="0" xfId="0" applyFont="1"/>
    <xf numFmtId="0" fontId="69" fillId="0" borderId="0" xfId="0" applyFont="1" applyAlignment="1">
      <alignment horizontal="center"/>
    </xf>
    <xf numFmtId="0" fontId="69" fillId="0" borderId="45" xfId="0" applyFont="1" applyFill="1" applyBorder="1" applyAlignment="1">
      <alignment horizontal="center" vertical="center"/>
    </xf>
    <xf numFmtId="0" fontId="69" fillId="58" borderId="48" xfId="0" applyFont="1" applyFill="1" applyBorder="1" applyAlignment="1">
      <alignment vertical="center"/>
    </xf>
    <xf numFmtId="0" fontId="69" fillId="0" borderId="0" xfId="0" applyFont="1" applyFill="1" applyAlignment="1">
      <alignment horizontal="center" vertical="center" wrapText="1"/>
    </xf>
    <xf numFmtId="0" fontId="69" fillId="0" borderId="0" xfId="0" applyFont="1" applyFill="1" applyBorder="1" applyAlignment="1">
      <alignment horizontal="center" vertical="center" wrapText="1"/>
    </xf>
    <xf numFmtId="0" fontId="69" fillId="0" borderId="0" xfId="0" applyFont="1" applyBorder="1" applyAlignment="1">
      <alignment horizontal="center" vertical="center"/>
    </xf>
    <xf numFmtId="0" fontId="69" fillId="0" borderId="53" xfId="0" applyFont="1" applyFill="1" applyBorder="1" applyAlignment="1">
      <alignment horizontal="center" vertical="center"/>
    </xf>
    <xf numFmtId="0" fontId="69" fillId="0" borderId="0" xfId="0" applyFont="1" applyFill="1" applyAlignment="1">
      <alignment vertical="center"/>
    </xf>
    <xf numFmtId="0" fontId="69" fillId="0" borderId="104" xfId="0" applyFont="1" applyFill="1" applyBorder="1" applyAlignment="1">
      <alignment horizontal="center"/>
    </xf>
    <xf numFmtId="0" fontId="69" fillId="0" borderId="138" xfId="0" applyFont="1" applyFill="1" applyBorder="1" applyAlignment="1"/>
    <xf numFmtId="1" fontId="69" fillId="0" borderId="169" xfId="57" applyNumberFormat="1" applyFont="1" applyFill="1" applyBorder="1" applyAlignment="1">
      <alignment vertical="center"/>
    </xf>
    <xf numFmtId="0" fontId="69" fillId="0" borderId="138" xfId="0" applyFont="1" applyFill="1" applyBorder="1" applyAlignment="1">
      <alignment vertical="center"/>
    </xf>
    <xf numFmtId="1" fontId="69" fillId="0" borderId="169" xfId="31" applyNumberFormat="1" applyFont="1" applyFill="1" applyBorder="1" applyAlignment="1">
      <alignment vertical="center"/>
    </xf>
    <xf numFmtId="0" fontId="69" fillId="0" borderId="0" xfId="0" applyFont="1" applyFill="1" applyBorder="1" applyAlignment="1"/>
    <xf numFmtId="1" fontId="69" fillId="0" borderId="0" xfId="36" applyNumberFormat="1" applyFont="1" applyFill="1" applyBorder="1"/>
    <xf numFmtId="1" fontId="69" fillId="0" borderId="0" xfId="198" applyNumberFormat="1" applyFont="1" applyFill="1" applyBorder="1" applyAlignment="1"/>
    <xf numFmtId="0" fontId="69" fillId="0" borderId="53" xfId="0" applyFont="1" applyFill="1" applyBorder="1" applyAlignment="1">
      <alignment vertical="center"/>
    </xf>
    <xf numFmtId="1" fontId="69" fillId="0" borderId="169" xfId="57" applyNumberFormat="1" applyFont="1" applyFill="1" applyBorder="1" applyAlignment="1"/>
    <xf numFmtId="0" fontId="69" fillId="0" borderId="0" xfId="0" applyFont="1" applyFill="1" applyBorder="1" applyAlignment="1">
      <alignment vertical="center"/>
    </xf>
    <xf numFmtId="1" fontId="69" fillId="0" borderId="147" xfId="243" applyNumberFormat="1" applyFont="1" applyFill="1" applyBorder="1" applyAlignment="1">
      <alignment vertical="center"/>
    </xf>
    <xf numFmtId="1" fontId="69" fillId="0" borderId="169" xfId="243" applyNumberFormat="1" applyFont="1" applyFill="1" applyBorder="1" applyAlignment="1">
      <alignment vertical="center"/>
    </xf>
    <xf numFmtId="1" fontId="69" fillId="0" borderId="0" xfId="244" applyNumberFormat="1" applyFont="1" applyFill="1" applyBorder="1" applyAlignment="1">
      <alignment vertical="center"/>
    </xf>
    <xf numFmtId="1" fontId="69" fillId="0" borderId="0" xfId="0" applyNumberFormat="1" applyFont="1" applyFill="1" applyBorder="1" applyAlignment="1">
      <alignment vertical="center"/>
    </xf>
    <xf numFmtId="1" fontId="69" fillId="0" borderId="0" xfId="0" applyNumberFormat="1" applyFont="1" applyFill="1" applyBorder="1" applyAlignment="1">
      <alignment vertical="center" wrapText="1"/>
    </xf>
    <xf numFmtId="1" fontId="69" fillId="0" borderId="59" xfId="244" applyNumberFormat="1" applyFont="1" applyFill="1" applyAlignment="1"/>
    <xf numFmtId="1" fontId="69" fillId="0" borderId="169" xfId="0" applyNumberFormat="1" applyFont="1" applyFill="1" applyBorder="1" applyAlignment="1">
      <alignment vertical="center" wrapText="1"/>
    </xf>
    <xf numFmtId="1" fontId="69" fillId="0" borderId="169" xfId="0" applyNumberFormat="1" applyFont="1" applyFill="1" applyBorder="1" applyAlignment="1">
      <alignment vertical="center"/>
    </xf>
    <xf numFmtId="1" fontId="69" fillId="0" borderId="59" xfId="244" applyNumberFormat="1" applyFont="1" applyFill="1" applyAlignment="1">
      <alignment vertical="center"/>
    </xf>
    <xf numFmtId="1" fontId="69" fillId="0" borderId="169" xfId="36" applyNumberFormat="1" applyFont="1" applyFill="1" applyBorder="1"/>
    <xf numFmtId="1" fontId="69" fillId="0" borderId="135" xfId="198" applyNumberFormat="1" applyFont="1" applyFill="1" applyBorder="1" applyAlignment="1"/>
    <xf numFmtId="1" fontId="69" fillId="0" borderId="169" xfId="198" applyNumberFormat="1" applyFont="1" applyFill="1" applyBorder="1" applyAlignment="1"/>
    <xf numFmtId="1" fontId="69" fillId="0" borderId="169" xfId="0" applyNumberFormat="1" applyFont="1" applyFill="1" applyBorder="1" applyAlignment="1"/>
    <xf numFmtId="0" fontId="75" fillId="0" borderId="15" xfId="0" applyFont="1" applyFill="1" applyBorder="1" applyAlignment="1">
      <alignment vertical="center"/>
    </xf>
    <xf numFmtId="0" fontId="0" fillId="0" borderId="169" xfId="0" applyFont="1" applyFill="1" applyBorder="1" applyAlignment="1">
      <alignment horizontal="center" vertical="center"/>
    </xf>
    <xf numFmtId="0" fontId="0" fillId="0" borderId="169" xfId="0" applyFont="1" applyFill="1" applyBorder="1" applyAlignment="1">
      <alignment horizontal="left" vertical="center"/>
    </xf>
    <xf numFmtId="0" fontId="0" fillId="0" borderId="169" xfId="0" applyFont="1" applyBorder="1" applyAlignment="1">
      <alignment horizontal="left"/>
    </xf>
    <xf numFmtId="0" fontId="0" fillId="58" borderId="189" xfId="0" applyFont="1" applyFill="1" applyBorder="1" applyAlignment="1">
      <alignment vertical="center"/>
    </xf>
    <xf numFmtId="0" fontId="0" fillId="0" borderId="0" xfId="0" applyFont="1" applyFill="1" applyBorder="1" applyAlignment="1">
      <alignment horizontal="left" vertical="center"/>
    </xf>
    <xf numFmtId="0" fontId="0" fillId="0" borderId="0" xfId="104" applyFont="1" applyAlignment="1">
      <alignment vertical="top"/>
    </xf>
    <xf numFmtId="0" fontId="0" fillId="0" borderId="0" xfId="104" applyFont="1" applyAlignment="1"/>
    <xf numFmtId="0" fontId="0" fillId="0" borderId="104" xfId="0" applyFont="1" applyBorder="1" applyAlignment="1">
      <alignment horizontal="left" vertical="center" wrapText="1"/>
    </xf>
    <xf numFmtId="0" fontId="0" fillId="59" borderId="28" xfId="0" applyFont="1" applyFill="1" applyBorder="1" applyAlignment="1">
      <alignment horizontal="center" vertical="center"/>
    </xf>
    <xf numFmtId="0" fontId="0" fillId="59" borderId="44" xfId="0" applyFont="1" applyFill="1" applyBorder="1" applyAlignment="1">
      <alignment horizontal="center" vertical="center"/>
    </xf>
    <xf numFmtId="0" fontId="0" fillId="0" borderId="0" xfId="0" applyFont="1" applyBorder="1" applyAlignment="1">
      <alignment horizontal="left"/>
    </xf>
    <xf numFmtId="0" fontId="29" fillId="0" borderId="169" xfId="0" applyFont="1" applyFill="1" applyBorder="1" applyAlignment="1">
      <alignment horizontal="center" vertical="center"/>
    </xf>
    <xf numFmtId="0" fontId="29" fillId="0" borderId="169" xfId="0" applyFont="1" applyBorder="1" applyAlignment="1">
      <alignment horizontal="left" vertical="center"/>
    </xf>
    <xf numFmtId="0" fontId="29" fillId="0" borderId="169" xfId="0" applyFont="1" applyBorder="1" applyAlignment="1">
      <alignment horizontal="left"/>
    </xf>
    <xf numFmtId="0" fontId="29" fillId="0" borderId="0" xfId="0" applyFont="1" applyBorder="1" applyAlignment="1">
      <alignment horizontal="left" vertical="center"/>
    </xf>
    <xf numFmtId="0" fontId="29" fillId="0" borderId="0" xfId="0" applyFont="1" applyFill="1" applyBorder="1" applyAlignment="1">
      <alignment horizontal="center" vertical="center"/>
    </xf>
    <xf numFmtId="0" fontId="0" fillId="0" borderId="135" xfId="0" applyFont="1" applyBorder="1" applyAlignment="1">
      <alignment horizontal="left"/>
    </xf>
    <xf numFmtId="0" fontId="0" fillId="57" borderId="0" xfId="0" applyFont="1" applyFill="1"/>
    <xf numFmtId="0" fontId="0" fillId="0" borderId="135" xfId="0" applyFont="1" applyBorder="1"/>
    <xf numFmtId="0" fontId="0" fillId="0" borderId="169" xfId="0" applyFont="1" applyBorder="1"/>
    <xf numFmtId="0" fontId="0" fillId="0" borderId="138" xfId="0" applyFont="1" applyBorder="1" applyAlignment="1">
      <alignment horizontal="center" vertical="center"/>
    </xf>
    <xf numFmtId="0" fontId="0" fillId="0" borderId="13" xfId="0" applyFont="1" applyFill="1" applyBorder="1" applyAlignment="1">
      <alignment horizontal="left" vertical="center"/>
    </xf>
    <xf numFmtId="0" fontId="0" fillId="0" borderId="146" xfId="0" applyFont="1" applyFill="1" applyBorder="1" applyAlignment="1">
      <alignment horizontal="center" vertical="center"/>
    </xf>
    <xf numFmtId="0" fontId="0" fillId="0" borderId="146" xfId="0" applyFont="1" applyFill="1" applyBorder="1" applyAlignment="1">
      <alignment horizontal="left" vertical="center"/>
    </xf>
    <xf numFmtId="0" fontId="0" fillId="0" borderId="146" xfId="0" applyFont="1" applyBorder="1" applyAlignment="1">
      <alignment horizontal="left"/>
    </xf>
    <xf numFmtId="0" fontId="0" fillId="0" borderId="56" xfId="0" applyFont="1" applyFill="1" applyBorder="1" applyAlignment="1">
      <alignment horizontal="left" vertical="center"/>
    </xf>
    <xf numFmtId="0" fontId="0" fillId="0" borderId="28" xfId="0" applyFont="1" applyBorder="1" applyAlignment="1">
      <alignment horizontal="center" vertical="center"/>
    </xf>
    <xf numFmtId="0" fontId="0" fillId="0" borderId="42" xfId="0" applyFont="1" applyBorder="1" applyAlignment="1">
      <alignment horizontal="center" vertical="center"/>
    </xf>
    <xf numFmtId="0" fontId="0" fillId="59" borderId="146"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6" xfId="0" applyFont="1" applyFill="1" applyBorder="1" applyAlignment="1">
      <alignment horizontal="left" vertical="center"/>
    </xf>
    <xf numFmtId="0" fontId="0" fillId="0" borderId="176" xfId="0" applyFont="1" applyBorder="1" applyAlignment="1">
      <alignment horizontal="left"/>
    </xf>
    <xf numFmtId="0" fontId="0" fillId="0" borderId="176" xfId="0" applyFont="1" applyBorder="1" applyAlignment="1">
      <alignment horizontal="center" vertical="center"/>
    </xf>
    <xf numFmtId="0" fontId="0" fillId="59" borderId="176" xfId="0" applyFont="1" applyFill="1" applyBorder="1" applyAlignment="1">
      <alignment horizontal="center" vertical="center"/>
    </xf>
    <xf numFmtId="0" fontId="0" fillId="0" borderId="176" xfId="0" applyFont="1" applyBorder="1"/>
    <xf numFmtId="0" fontId="0" fillId="0" borderId="176" xfId="0" applyFont="1" applyFill="1" applyBorder="1" applyAlignment="1">
      <alignment horizontal="center" vertical="center" wrapText="1"/>
    </xf>
    <xf numFmtId="0" fontId="0" fillId="0" borderId="176" xfId="0" applyFont="1" applyBorder="1" applyAlignment="1">
      <alignment horizontal="center"/>
    </xf>
    <xf numFmtId="49" fontId="0" fillId="0" borderId="176" xfId="0" applyNumberFormat="1" applyFont="1" applyFill="1" applyBorder="1" applyAlignment="1">
      <alignment horizontal="center" vertical="center"/>
    </xf>
    <xf numFmtId="0" fontId="0" fillId="0" borderId="176" xfId="0" applyFont="1" applyFill="1" applyBorder="1" applyAlignment="1">
      <alignment horizontal="center"/>
    </xf>
    <xf numFmtId="0" fontId="0" fillId="0" borderId="190" xfId="0" applyFont="1" applyFill="1" applyBorder="1" applyAlignment="1">
      <alignment wrapText="1"/>
    </xf>
    <xf numFmtId="0" fontId="0" fillId="0" borderId="172" xfId="0" applyFont="1" applyBorder="1"/>
    <xf numFmtId="0" fontId="0" fillId="0" borderId="173" xfId="0" applyFont="1" applyFill="1" applyBorder="1" applyAlignment="1">
      <alignment horizontal="center" vertical="center" wrapText="1"/>
    </xf>
    <xf numFmtId="0" fontId="0" fillId="0" borderId="173" xfId="0" applyFont="1" applyBorder="1" applyAlignment="1">
      <alignment horizontal="center"/>
    </xf>
    <xf numFmtId="0" fontId="0" fillId="0" borderId="173" xfId="0" applyFont="1" applyBorder="1"/>
    <xf numFmtId="0" fontId="0" fillId="0" borderId="177" xfId="0" applyFont="1" applyFill="1" applyBorder="1" applyAlignment="1">
      <alignment horizontal="left" vertical="center"/>
    </xf>
    <xf numFmtId="49" fontId="0" fillId="0" borderId="174" xfId="0" applyNumberFormat="1" applyFont="1" applyFill="1" applyBorder="1" applyAlignment="1">
      <alignment horizontal="center" vertical="center"/>
    </xf>
    <xf numFmtId="0" fontId="0" fillId="0" borderId="173" xfId="0" applyFont="1" applyFill="1" applyBorder="1" applyAlignment="1">
      <alignment horizontal="center"/>
    </xf>
    <xf numFmtId="0" fontId="0" fillId="0" borderId="175" xfId="0" applyFont="1" applyFill="1" applyBorder="1" applyAlignment="1">
      <alignment horizontal="center"/>
    </xf>
    <xf numFmtId="0" fontId="0" fillId="59" borderId="178" xfId="0" applyFont="1" applyFill="1" applyBorder="1" applyAlignment="1">
      <alignment horizontal="center" vertical="center"/>
    </xf>
    <xf numFmtId="0" fontId="0" fillId="0" borderId="93" xfId="0" applyFont="1" applyFill="1" applyBorder="1" applyAlignment="1">
      <alignment horizontal="center" vertical="center"/>
    </xf>
    <xf numFmtId="0" fontId="0" fillId="58" borderId="28" xfId="0" applyFont="1" applyFill="1" applyBorder="1" applyAlignment="1">
      <alignment horizontal="center" vertical="center"/>
    </xf>
    <xf numFmtId="0" fontId="0" fillId="59" borderId="13" xfId="0" applyFont="1" applyFill="1" applyBorder="1" applyAlignment="1">
      <alignment horizontal="center" vertical="center"/>
    </xf>
    <xf numFmtId="0" fontId="69" fillId="0" borderId="0" xfId="104" applyFont="1" applyAlignment="1">
      <alignment vertical="center"/>
    </xf>
    <xf numFmtId="0" fontId="69" fillId="57" borderId="0" xfId="0" applyFont="1" applyFill="1" applyAlignment="1">
      <alignment vertical="center"/>
    </xf>
    <xf numFmtId="0" fontId="0" fillId="59" borderId="121" xfId="0" applyFont="1" applyFill="1" applyBorder="1" applyAlignment="1">
      <alignment horizontal="center" vertical="center"/>
    </xf>
    <xf numFmtId="0" fontId="22" fillId="57" borderId="0" xfId="0" applyFont="1" applyFill="1" applyAlignment="1">
      <alignment horizontal="center"/>
    </xf>
    <xf numFmtId="0" fontId="71" fillId="0" borderId="0" xfId="0" applyFont="1" applyAlignment="1">
      <alignment horizontal="center"/>
    </xf>
    <xf numFmtId="0" fontId="0" fillId="58" borderId="28" xfId="0" applyFont="1" applyFill="1" applyBorder="1" applyAlignment="1">
      <alignment horizontal="center"/>
    </xf>
    <xf numFmtId="0" fontId="0" fillId="58" borderId="56" xfId="0" applyFont="1" applyFill="1" applyBorder="1" applyAlignment="1">
      <alignment horizontal="center"/>
    </xf>
    <xf numFmtId="0" fontId="0" fillId="58" borderId="56" xfId="0" applyFont="1" applyFill="1" applyBorder="1" applyAlignment="1">
      <alignment horizontal="center" vertical="center"/>
    </xf>
    <xf numFmtId="0" fontId="0" fillId="59" borderId="171" xfId="0" applyFont="1" applyFill="1" applyBorder="1" applyAlignment="1">
      <alignment horizontal="center" vertical="center"/>
    </xf>
    <xf numFmtId="0" fontId="0" fillId="58" borderId="135" xfId="0" applyFont="1" applyFill="1" applyBorder="1" applyAlignment="1">
      <alignment horizontal="center" vertical="top"/>
    </xf>
    <xf numFmtId="0" fontId="0" fillId="58" borderId="166" xfId="0" applyFont="1" applyFill="1" applyBorder="1" applyAlignment="1">
      <alignment horizontal="center" vertical="top" wrapText="1"/>
    </xf>
    <xf numFmtId="0" fontId="0" fillId="58" borderId="166" xfId="0" applyFont="1" applyFill="1" applyBorder="1" applyAlignment="1">
      <alignment horizontal="center" vertical="top"/>
    </xf>
    <xf numFmtId="0" fontId="0" fillId="58" borderId="176" xfId="0" applyFont="1" applyFill="1" applyBorder="1" applyAlignment="1">
      <alignment horizontal="center" vertical="top"/>
    </xf>
    <xf numFmtId="0" fontId="29" fillId="58" borderId="166" xfId="0" applyFont="1" applyFill="1" applyBorder="1" applyAlignment="1">
      <alignment vertical="top"/>
    </xf>
    <xf numFmtId="0" fontId="0" fillId="58" borderId="166" xfId="0" applyNumberFormat="1" applyFont="1" applyFill="1" applyBorder="1" applyAlignment="1">
      <alignment horizontal="center" vertical="top"/>
    </xf>
    <xf numFmtId="0" fontId="3" fillId="0" borderId="44" xfId="0" applyFont="1" applyFill="1" applyBorder="1" applyAlignment="1">
      <alignment horizontal="center" vertical="center"/>
    </xf>
    <xf numFmtId="0" fontId="3" fillId="0" borderId="69" xfId="0" applyFont="1" applyFill="1" applyBorder="1" applyAlignment="1">
      <alignment vertical="center" wrapText="1"/>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58" borderId="6" xfId="0" applyFont="1" applyFill="1" applyBorder="1" applyAlignment="1">
      <alignment horizontal="center" vertical="center"/>
    </xf>
    <xf numFmtId="49" fontId="3" fillId="58" borderId="44" xfId="53" applyNumberFormat="1" applyFont="1" applyFill="1" applyBorder="1" applyAlignment="1">
      <alignment horizontal="center" vertical="center" wrapText="1"/>
    </xf>
    <xf numFmtId="0" fontId="3" fillId="58" borderId="44" xfId="0" applyFont="1" applyFill="1" applyBorder="1" applyAlignment="1">
      <alignment horizontal="left" vertical="top" wrapText="1"/>
    </xf>
    <xf numFmtId="0" fontId="3" fillId="0" borderId="69" xfId="0" applyFont="1" applyFill="1" applyBorder="1" applyAlignment="1">
      <alignment vertical="center"/>
    </xf>
    <xf numFmtId="49" fontId="3" fillId="58" borderId="44" xfId="53" applyNumberFormat="1" applyFont="1" applyFill="1" applyBorder="1" applyAlignment="1">
      <alignment horizontal="center" vertical="center"/>
    </xf>
    <xf numFmtId="0" fontId="3" fillId="0" borderId="0" xfId="0" applyFont="1" applyFill="1" applyAlignment="1"/>
    <xf numFmtId="0" fontId="3" fillId="0" borderId="44"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xf numFmtId="49" fontId="3" fillId="0" borderId="0" xfId="53" applyNumberFormat="1" applyFont="1" applyFill="1" applyBorder="1" applyAlignment="1">
      <alignment horizontal="center" vertical="center"/>
    </xf>
    <xf numFmtId="0" fontId="3" fillId="0" borderId="0" xfId="0" applyFont="1" applyFill="1" applyAlignment="1">
      <alignment horizontal="center"/>
    </xf>
    <xf numFmtId="49" fontId="3" fillId="0" borderId="0" xfId="53" applyNumberFormat="1" applyFont="1" applyFill="1" applyBorder="1" applyAlignment="1">
      <alignment vertical="center"/>
    </xf>
    <xf numFmtId="49" fontId="24" fillId="0" borderId="9" xfId="0" applyNumberFormat="1" applyFont="1" applyFill="1" applyBorder="1" applyAlignment="1">
      <alignment horizontal="center" vertical="center"/>
    </xf>
    <xf numFmtId="49" fontId="0" fillId="0" borderId="10" xfId="0" applyNumberFormat="1" applyFont="1" applyFill="1" applyBorder="1" applyAlignment="1">
      <alignment vertical="center"/>
    </xf>
    <xf numFmtId="49" fontId="0" fillId="0" borderId="10" xfId="0" applyNumberFormat="1" applyFont="1" applyFill="1" applyBorder="1" applyAlignment="1">
      <alignment vertical="top"/>
    </xf>
    <xf numFmtId="49"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vertical="center" wrapText="1"/>
    </xf>
    <xf numFmtId="49" fontId="25" fillId="0" borderId="0" xfId="0" applyNumberFormat="1" applyFont="1" applyFill="1" applyBorder="1" applyAlignment="1">
      <alignment vertical="center"/>
    </xf>
    <xf numFmtId="0" fontId="0" fillId="0" borderId="79" xfId="0" applyFont="1" applyBorder="1" applyAlignment="1">
      <alignment horizontal="center"/>
    </xf>
    <xf numFmtId="49" fontId="24" fillId="0" borderId="0" xfId="0" applyNumberFormat="1" applyFont="1" applyFill="1" applyBorder="1" applyAlignment="1">
      <alignment vertical="center" wrapText="1"/>
    </xf>
    <xf numFmtId="49" fontId="24" fillId="0" borderId="0" xfId="0" applyNumberFormat="1" applyFont="1" applyFill="1" applyBorder="1" applyAlignment="1">
      <alignment vertical="top" wrapText="1"/>
    </xf>
    <xf numFmtId="49" fontId="24" fillId="0" borderId="0" xfId="0" applyNumberFormat="1" applyFont="1" applyFill="1" applyBorder="1" applyAlignment="1">
      <alignment horizontal="center" vertical="center" wrapText="1"/>
    </xf>
    <xf numFmtId="49" fontId="76" fillId="0" borderId="0" xfId="0" applyNumberFormat="1" applyFont="1" applyFill="1" applyBorder="1" applyAlignment="1">
      <alignment horizontal="right" vertical="center" wrapText="1"/>
    </xf>
    <xf numFmtId="49" fontId="76" fillId="58" borderId="129" xfId="0" applyNumberFormat="1" applyFont="1" applyFill="1" applyBorder="1" applyAlignment="1">
      <alignment horizontal="center" vertical="center" wrapText="1"/>
    </xf>
    <xf numFmtId="49" fontId="76" fillId="58" borderId="129" xfId="0" applyNumberFormat="1" applyFont="1" applyFill="1" applyBorder="1" applyAlignment="1">
      <alignment horizontal="center" vertical="center"/>
    </xf>
    <xf numFmtId="49" fontId="76" fillId="58" borderId="130" xfId="0" applyNumberFormat="1" applyFont="1" applyFill="1" applyBorder="1" applyAlignment="1">
      <alignment horizontal="center" vertical="center"/>
    </xf>
    <xf numFmtId="0" fontId="22" fillId="0" borderId="80" xfId="0" applyFont="1" applyBorder="1" applyAlignment="1">
      <alignment horizontal="center" vertical="center"/>
    </xf>
    <xf numFmtId="49" fontId="22" fillId="0" borderId="81" xfId="0" applyNumberFormat="1" applyFont="1" applyFill="1" applyBorder="1" applyAlignment="1">
      <alignment horizontal="center" vertical="center"/>
    </xf>
    <xf numFmtId="0" fontId="22" fillId="0" borderId="81" xfId="0" applyFont="1" applyBorder="1" applyAlignment="1">
      <alignment horizontal="center" vertical="top"/>
    </xf>
    <xf numFmtId="0" fontId="22" fillId="0" borderId="81" xfId="0" applyFont="1" applyFill="1" applyBorder="1" applyAlignment="1">
      <alignment horizontal="center" vertical="center"/>
    </xf>
    <xf numFmtId="49" fontId="22" fillId="0" borderId="81" xfId="0" applyNumberFormat="1"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2" fillId="0" borderId="132" xfId="0" applyFont="1" applyFill="1" applyBorder="1" applyAlignment="1">
      <alignment horizontal="center" vertical="center" wrapText="1"/>
    </xf>
    <xf numFmtId="0" fontId="22" fillId="0" borderId="131" xfId="0" applyFont="1" applyFill="1" applyBorder="1" applyAlignment="1">
      <alignment horizontal="center" vertical="center" wrapText="1"/>
    </xf>
    <xf numFmtId="0" fontId="22" fillId="0" borderId="82" xfId="0" applyFont="1" applyFill="1" applyBorder="1" applyAlignment="1">
      <alignment horizontal="center" vertical="center" wrapText="1"/>
    </xf>
    <xf numFmtId="0" fontId="0" fillId="58" borderId="74" xfId="0" applyFont="1" applyFill="1" applyBorder="1" applyAlignment="1">
      <alignment horizontal="center"/>
    </xf>
    <xf numFmtId="0" fontId="29" fillId="58" borderId="69" xfId="0" applyFont="1" applyFill="1" applyBorder="1" applyAlignment="1">
      <alignment wrapText="1"/>
    </xf>
    <xf numFmtId="0" fontId="0" fillId="58" borderId="69" xfId="0" applyFont="1" applyFill="1" applyBorder="1" applyAlignment="1">
      <alignment vertical="top" wrapText="1"/>
    </xf>
    <xf numFmtId="49" fontId="0" fillId="58" borderId="27" xfId="0" applyNumberFormat="1" applyFont="1" applyFill="1" applyBorder="1" applyAlignment="1">
      <alignment horizontal="center" vertical="center"/>
    </xf>
    <xf numFmtId="0" fontId="0" fillId="58" borderId="27" xfId="0" applyNumberFormat="1" applyFont="1" applyFill="1" applyBorder="1" applyAlignment="1">
      <alignment horizontal="center" vertical="center"/>
    </xf>
    <xf numFmtId="49" fontId="0" fillId="58" borderId="45" xfId="0" applyNumberFormat="1" applyFont="1" applyFill="1" applyBorder="1" applyAlignment="1">
      <alignment horizontal="center" vertical="center"/>
    </xf>
    <xf numFmtId="49" fontId="0" fillId="58" borderId="48" xfId="0" applyNumberFormat="1" applyFont="1" applyFill="1" applyBorder="1" applyAlignment="1">
      <alignment horizontal="center" vertical="center"/>
    </xf>
    <xf numFmtId="0" fontId="0" fillId="58" borderId="6" xfId="0" applyNumberFormat="1" applyFont="1" applyFill="1" applyBorder="1" applyAlignment="1">
      <alignment horizontal="center" vertical="center"/>
    </xf>
    <xf numFmtId="49" fontId="0" fillId="58" borderId="33" xfId="0" applyNumberFormat="1" applyFont="1" applyFill="1" applyBorder="1" applyAlignment="1">
      <alignment horizontal="center" vertical="center"/>
    </xf>
    <xf numFmtId="0" fontId="29" fillId="0" borderId="69" xfId="0" applyFont="1" applyFill="1" applyBorder="1" applyAlignment="1">
      <alignment wrapText="1"/>
    </xf>
    <xf numFmtId="0" fontId="0" fillId="0" borderId="69" xfId="0" applyFont="1" applyFill="1" applyBorder="1" applyAlignment="1">
      <alignment vertical="top" wrapText="1"/>
    </xf>
    <xf numFmtId="49" fontId="0" fillId="0" borderId="45"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58" borderId="6" xfId="0" applyNumberFormat="1" applyFont="1" applyFill="1" applyBorder="1" applyAlignment="1">
      <alignment horizontal="left" vertical="center"/>
    </xf>
    <xf numFmtId="0" fontId="0" fillId="58" borderId="179" xfId="0" applyFont="1" applyFill="1" applyBorder="1" applyAlignment="1">
      <alignment horizontal="center"/>
    </xf>
    <xf numFmtId="0" fontId="0" fillId="58" borderId="176" xfId="0" applyFont="1" applyFill="1" applyBorder="1" applyAlignment="1">
      <alignment vertical="top" wrapText="1"/>
    </xf>
    <xf numFmtId="49" fontId="0" fillId="58" borderId="171" xfId="0" applyNumberFormat="1" applyFont="1" applyFill="1" applyBorder="1" applyAlignment="1">
      <alignment horizontal="center" vertical="center"/>
    </xf>
    <xf numFmtId="49" fontId="0" fillId="58" borderId="138" xfId="0" applyNumberFormat="1" applyFont="1" applyFill="1" applyBorder="1" applyAlignment="1">
      <alignment horizontal="center" vertical="center"/>
    </xf>
    <xf numFmtId="0" fontId="29" fillId="58" borderId="146" xfId="0" applyFont="1" applyFill="1" applyBorder="1" applyAlignment="1">
      <alignment wrapText="1"/>
    </xf>
    <xf numFmtId="0" fontId="0" fillId="58" borderId="146" xfId="0" applyFont="1" applyFill="1" applyBorder="1" applyAlignment="1">
      <alignment vertical="top" wrapText="1"/>
    </xf>
    <xf numFmtId="49" fontId="0" fillId="58" borderId="28" xfId="0" applyNumberFormat="1" applyFont="1" applyFill="1" applyBorder="1" applyAlignment="1">
      <alignment horizontal="left" vertical="center"/>
    </xf>
    <xf numFmtId="49" fontId="0" fillId="58" borderId="28" xfId="0" applyNumberFormat="1" applyFont="1" applyFill="1" applyBorder="1" applyAlignment="1">
      <alignment horizontal="center" vertical="center"/>
    </xf>
    <xf numFmtId="49" fontId="0" fillId="58" borderId="42" xfId="0" applyNumberFormat="1" applyFont="1" applyFill="1" applyBorder="1" applyAlignment="1">
      <alignment horizontal="center" vertical="center"/>
    </xf>
    <xf numFmtId="0" fontId="0" fillId="58" borderId="146" xfId="0" applyFont="1" applyFill="1" applyBorder="1"/>
    <xf numFmtId="49" fontId="0" fillId="58" borderId="176" xfId="0" applyNumberFormat="1" applyFont="1" applyFill="1" applyBorder="1" applyAlignment="1">
      <alignment vertical="center"/>
    </xf>
    <xf numFmtId="49" fontId="0" fillId="58" borderId="176" xfId="0" applyNumberFormat="1" applyFont="1" applyFill="1" applyBorder="1" applyAlignment="1">
      <alignment horizontal="center" vertical="center"/>
    </xf>
    <xf numFmtId="0" fontId="69" fillId="0" borderId="0" xfId="104" applyFont="1" applyFill="1" applyAlignment="1">
      <alignment vertical="top" wrapText="1"/>
    </xf>
    <xf numFmtId="0" fontId="69" fillId="0" borderId="0" xfId="104" applyFont="1" applyFill="1"/>
    <xf numFmtId="0" fontId="69" fillId="0" borderId="0" xfId="0" applyFont="1" applyFill="1"/>
    <xf numFmtId="0" fontId="68" fillId="0" borderId="0" xfId="0" applyFont="1" applyFill="1"/>
    <xf numFmtId="49" fontId="0" fillId="0" borderId="176" xfId="0" applyNumberFormat="1" applyFont="1" applyFill="1" applyBorder="1" applyAlignment="1">
      <alignment vertical="center"/>
    </xf>
    <xf numFmtId="0" fontId="0" fillId="0" borderId="146" xfId="0" applyFont="1" applyFill="1" applyBorder="1" applyAlignment="1">
      <alignment vertical="top" wrapText="1"/>
    </xf>
    <xf numFmtId="49" fontId="0" fillId="0" borderId="135" xfId="0" applyNumberFormat="1" applyFont="1" applyFill="1" applyBorder="1" applyAlignment="1">
      <alignment horizontal="center" vertical="center"/>
    </xf>
    <xf numFmtId="49" fontId="0" fillId="58" borderId="135" xfId="0" applyNumberFormat="1" applyFont="1" applyFill="1" applyBorder="1" applyAlignment="1">
      <alignment horizontal="center" vertical="center"/>
    </xf>
    <xf numFmtId="49" fontId="0" fillId="58" borderId="135" xfId="0" applyNumberFormat="1" applyFont="1" applyFill="1" applyBorder="1" applyAlignment="1">
      <alignment vertical="center"/>
    </xf>
    <xf numFmtId="49" fontId="0" fillId="0" borderId="0" xfId="0" applyNumberFormat="1" applyFont="1" applyFill="1" applyAlignment="1">
      <alignment vertical="top"/>
    </xf>
    <xf numFmtId="0" fontId="0" fillId="58" borderId="48" xfId="0" applyFill="1" applyBorder="1"/>
    <xf numFmtId="49" fontId="0" fillId="58" borderId="176" xfId="0" applyNumberFormat="1" applyFill="1" applyBorder="1" applyAlignment="1">
      <alignment vertical="center"/>
    </xf>
    <xf numFmtId="0" fontId="0" fillId="0" borderId="179" xfId="0" applyFont="1" applyFill="1" applyBorder="1" applyAlignment="1">
      <alignment horizontal="center"/>
    </xf>
    <xf numFmtId="0" fontId="0" fillId="0" borderId="176" xfId="0" applyFont="1" applyFill="1" applyBorder="1" applyAlignment="1">
      <alignment vertical="top" wrapText="1"/>
    </xf>
    <xf numFmtId="0" fontId="0" fillId="0" borderId="166" xfId="0" applyFont="1" applyFill="1" applyBorder="1" applyAlignment="1">
      <alignment horizontal="center" vertical="center"/>
    </xf>
    <xf numFmtId="0" fontId="69" fillId="0" borderId="176" xfId="0" applyFont="1" applyFill="1" applyBorder="1" applyAlignment="1">
      <alignment horizontal="center" vertical="center"/>
    </xf>
    <xf numFmtId="49" fontId="69" fillId="0" borderId="176" xfId="0" applyNumberFormat="1" applyFont="1" applyFill="1" applyBorder="1" applyAlignment="1">
      <alignment horizontal="center" vertical="center"/>
    </xf>
    <xf numFmtId="49" fontId="69" fillId="0" borderId="183" xfId="0" applyNumberFormat="1" applyFont="1" applyFill="1" applyBorder="1" applyAlignment="1">
      <alignment horizontal="center" vertical="center"/>
    </xf>
    <xf numFmtId="49" fontId="69" fillId="0" borderId="181" xfId="0" applyNumberFormat="1" applyFont="1" applyFill="1" applyBorder="1" applyAlignment="1">
      <alignment horizontal="center" vertical="center"/>
    </xf>
    <xf numFmtId="49" fontId="69" fillId="0" borderId="184" xfId="0" applyNumberFormat="1" applyFont="1" applyFill="1" applyBorder="1" applyAlignment="1">
      <alignment horizontal="center" vertical="center"/>
    </xf>
    <xf numFmtId="49" fontId="69" fillId="0" borderId="30" xfId="0" applyNumberFormat="1" applyFont="1" applyFill="1" applyBorder="1" applyAlignment="1">
      <alignment horizontal="center" vertical="center"/>
    </xf>
    <xf numFmtId="49" fontId="69" fillId="0" borderId="171" xfId="0" applyNumberFormat="1" applyFont="1" applyFill="1" applyBorder="1" applyAlignment="1">
      <alignment horizontal="center" vertical="center"/>
    </xf>
    <xf numFmtId="49" fontId="0" fillId="0" borderId="180" xfId="0" applyNumberFormat="1" applyFont="1" applyFill="1" applyBorder="1" applyAlignment="1">
      <alignment horizontal="center" vertical="center"/>
    </xf>
    <xf numFmtId="49" fontId="69" fillId="0" borderId="185" xfId="0" applyNumberFormat="1" applyFont="1" applyFill="1" applyBorder="1" applyAlignment="1">
      <alignment horizontal="center" vertical="center"/>
    </xf>
    <xf numFmtId="0" fontId="3" fillId="0" borderId="141" xfId="0" applyFont="1" applyFill="1" applyBorder="1" applyAlignment="1">
      <alignment horizontal="center" vertical="center"/>
    </xf>
    <xf numFmtId="49" fontId="3" fillId="0" borderId="139" xfId="0" applyNumberFormat="1" applyFont="1" applyFill="1" applyBorder="1" applyAlignment="1">
      <alignment horizontal="center" vertical="center"/>
    </xf>
    <xf numFmtId="0" fontId="3" fillId="0" borderId="13" xfId="0" applyFont="1" applyFill="1" applyBorder="1" applyAlignment="1">
      <alignment vertical="center"/>
    </xf>
    <xf numFmtId="0" fontId="3" fillId="0" borderId="48" xfId="0" applyFont="1" applyFill="1" applyBorder="1"/>
    <xf numFmtId="49" fontId="3" fillId="0" borderId="187" xfId="0" applyNumberFormat="1" applyFont="1" applyFill="1" applyBorder="1" applyAlignment="1">
      <alignment horizontal="center" vertical="center"/>
    </xf>
    <xf numFmtId="49" fontId="3" fillId="0" borderId="171" xfId="92" applyNumberFormat="1" applyFont="1" applyFill="1" applyBorder="1" applyAlignment="1">
      <alignment vertical="center"/>
    </xf>
    <xf numFmtId="0" fontId="3" fillId="0" borderId="188" xfId="0" applyFont="1" applyFill="1" applyBorder="1"/>
    <xf numFmtId="0" fontId="3" fillId="0" borderId="135" xfId="0" applyFont="1" applyFill="1" applyBorder="1"/>
    <xf numFmtId="0" fontId="77" fillId="0" borderId="0" xfId="0" applyFont="1"/>
    <xf numFmtId="49" fontId="3" fillId="0" borderId="142" xfId="0" applyNumberFormat="1" applyFont="1" applyFill="1" applyBorder="1" applyAlignment="1">
      <alignment horizontal="center" vertical="center"/>
    </xf>
    <xf numFmtId="0" fontId="3" fillId="0" borderId="44" xfId="0" applyFont="1" applyFill="1" applyBorder="1"/>
    <xf numFmtId="49" fontId="25" fillId="0" borderId="191" xfId="0" applyNumberFormat="1" applyFont="1" applyFill="1" applyBorder="1" applyAlignment="1">
      <alignment horizontal="center" vertical="center"/>
    </xf>
    <xf numFmtId="49" fontId="25" fillId="0" borderId="192" xfId="0" applyNumberFormat="1" applyFont="1" applyFill="1" applyBorder="1" applyAlignment="1">
      <alignment horizontal="center" vertical="center"/>
    </xf>
    <xf numFmtId="0" fontId="25" fillId="0" borderId="193" xfId="0" applyFont="1" applyFill="1" applyBorder="1" applyAlignment="1">
      <alignment horizontal="center"/>
    </xf>
    <xf numFmtId="49" fontId="25" fillId="58" borderId="194" xfId="0" applyNumberFormat="1" applyFont="1" applyFill="1" applyBorder="1" applyAlignment="1">
      <alignment horizontal="center" vertical="center"/>
    </xf>
    <xf numFmtId="0" fontId="0" fillId="0" borderId="38" xfId="0" applyFont="1" applyBorder="1"/>
    <xf numFmtId="0" fontId="0" fillId="0" borderId="195" xfId="0" applyFont="1" applyBorder="1" applyAlignment="1">
      <alignment vertical="center"/>
    </xf>
    <xf numFmtId="0" fontId="22" fillId="0" borderId="195" xfId="0" applyFont="1" applyBorder="1" applyAlignment="1">
      <alignment vertical="center"/>
    </xf>
    <xf numFmtId="49" fontId="22" fillId="0" borderId="196" xfId="0" applyNumberFormat="1" applyFont="1" applyFill="1" applyBorder="1" applyAlignment="1">
      <alignment horizontal="center" vertical="center"/>
    </xf>
    <xf numFmtId="49" fontId="0" fillId="58" borderId="197" xfId="0" applyNumberFormat="1" applyFont="1" applyFill="1" applyBorder="1" applyAlignment="1">
      <alignment vertical="center"/>
    </xf>
    <xf numFmtId="49" fontId="22" fillId="0" borderId="198" xfId="0" applyNumberFormat="1" applyFont="1" applyFill="1" applyBorder="1" applyAlignment="1">
      <alignment horizontal="center" vertical="center"/>
    </xf>
    <xf numFmtId="49" fontId="22" fillId="0" borderId="199" xfId="0" applyNumberFormat="1" applyFont="1" applyFill="1" applyBorder="1" applyAlignment="1">
      <alignment horizontal="center" vertical="center"/>
    </xf>
    <xf numFmtId="49" fontId="22" fillId="0" borderId="200" xfId="0" applyNumberFormat="1" applyFont="1" applyFill="1" applyBorder="1" applyAlignment="1">
      <alignment horizontal="center" vertical="center" wrapText="1"/>
    </xf>
    <xf numFmtId="0" fontId="22" fillId="0" borderId="200" xfId="0" applyFont="1" applyFill="1" applyBorder="1" applyAlignment="1">
      <alignment horizontal="center" vertical="center"/>
    </xf>
    <xf numFmtId="49" fontId="22" fillId="0" borderId="201" xfId="0" applyNumberFormat="1" applyFont="1" applyFill="1" applyBorder="1" applyAlignment="1">
      <alignment horizontal="center" vertical="center" wrapText="1"/>
    </xf>
    <xf numFmtId="0" fontId="22" fillId="0" borderId="202"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203" xfId="0" applyNumberFormat="1" applyFont="1" applyFill="1" applyBorder="1" applyAlignment="1">
      <alignment horizontal="center" vertical="center" wrapText="1"/>
    </xf>
    <xf numFmtId="49" fontId="0" fillId="0" borderId="171" xfId="0" applyNumberFormat="1" applyFont="1" applyFill="1" applyBorder="1" applyAlignment="1">
      <alignment horizontal="center" vertical="center" wrapText="1"/>
    </xf>
    <xf numFmtId="0" fontId="0" fillId="0" borderId="171" xfId="0" applyFont="1" applyFill="1" applyBorder="1" applyAlignment="1">
      <alignment horizontal="center" vertical="center" wrapText="1"/>
    </xf>
    <xf numFmtId="1" fontId="0" fillId="0" borderId="171" xfId="0" applyNumberFormat="1" applyFont="1" applyFill="1" applyBorder="1" applyAlignment="1">
      <alignment horizontal="center" vertical="center" wrapText="1"/>
    </xf>
    <xf numFmtId="49" fontId="0" fillId="58" borderId="205" xfId="0" applyNumberFormat="1" applyFont="1" applyFill="1" applyBorder="1" applyAlignment="1">
      <alignment horizontal="center" vertical="center" wrapText="1"/>
    </xf>
    <xf numFmtId="49" fontId="0" fillId="58" borderId="171" xfId="0" applyNumberFormat="1" applyFont="1" applyFill="1" applyBorder="1" applyAlignment="1">
      <alignment horizontal="center" vertical="center" wrapText="1"/>
    </xf>
    <xf numFmtId="9" fontId="0" fillId="59" borderId="171" xfId="0" applyNumberFormat="1" applyFont="1" applyFill="1" applyBorder="1" applyAlignment="1">
      <alignment horizontal="center" vertical="center" wrapText="1"/>
    </xf>
    <xf numFmtId="9" fontId="0" fillId="59" borderId="204"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1" fontId="0" fillId="0" borderId="138" xfId="0" applyNumberFormat="1" applyFont="1" applyFill="1" applyBorder="1" applyAlignment="1">
      <alignment horizontal="center" vertical="center" wrapText="1"/>
    </xf>
    <xf numFmtId="0" fontId="0" fillId="0" borderId="135" xfId="0" applyFont="1" applyFill="1" applyBorder="1" applyAlignment="1">
      <alignment vertical="center"/>
    </xf>
    <xf numFmtId="49" fontId="0" fillId="0" borderId="13" xfId="0" applyNumberFormat="1" applyFont="1" applyFill="1" applyBorder="1" applyAlignment="1">
      <alignment horizontal="center" vertical="center" wrapText="1"/>
    </xf>
    <xf numFmtId="49" fontId="0" fillId="0" borderId="203" xfId="0" applyNumberFormat="1" applyFont="1" applyFill="1" applyBorder="1" applyAlignment="1">
      <alignment horizontal="center" vertical="center"/>
    </xf>
    <xf numFmtId="1" fontId="0" fillId="0" borderId="171" xfId="0" applyNumberFormat="1" applyFont="1" applyFill="1" applyBorder="1" applyAlignment="1">
      <alignment horizontal="center" vertical="center"/>
    </xf>
    <xf numFmtId="1" fontId="0" fillId="0" borderId="138" xfId="0" applyNumberFormat="1" applyFont="1" applyFill="1" applyBorder="1" applyAlignment="1">
      <alignment horizontal="center" vertical="center"/>
    </xf>
    <xf numFmtId="49" fontId="0" fillId="58" borderId="205" xfId="0" applyNumberFormat="1" applyFont="1" applyFill="1" applyBorder="1" applyAlignment="1">
      <alignment horizontal="center" vertical="center"/>
    </xf>
    <xf numFmtId="9" fontId="0" fillId="59" borderId="171" xfId="0" applyNumberFormat="1" applyFont="1" applyFill="1" applyBorder="1" applyAlignment="1">
      <alignment horizontal="center" vertical="center"/>
    </xf>
    <xf numFmtId="9" fontId="0" fillId="59" borderId="204" xfId="0" applyNumberFormat="1" applyFont="1" applyFill="1" applyBorder="1" applyAlignment="1">
      <alignment horizontal="center" vertical="center"/>
    </xf>
    <xf numFmtId="1" fontId="0" fillId="0" borderId="204" xfId="0" applyNumberFormat="1" applyFont="1" applyFill="1" applyBorder="1" applyAlignment="1">
      <alignment horizontal="center" vertical="center"/>
    </xf>
    <xf numFmtId="49" fontId="0" fillId="0" borderId="171" xfId="0" applyNumberFormat="1" applyFont="1" applyFill="1" applyBorder="1" applyAlignment="1">
      <alignment vertical="center"/>
    </xf>
    <xf numFmtId="49" fontId="0" fillId="58" borderId="171" xfId="0" applyNumberFormat="1" applyFont="1" applyFill="1" applyBorder="1" applyAlignment="1">
      <alignment vertical="center"/>
    </xf>
    <xf numFmtId="0" fontId="0" fillId="0" borderId="0" xfId="0" applyNumberFormat="1" applyFont="1" applyFill="1" applyBorder="1" applyAlignment="1">
      <alignment vertical="center"/>
    </xf>
    <xf numFmtId="49" fontId="0" fillId="0" borderId="204" xfId="0" applyNumberFormat="1" applyFont="1" applyFill="1" applyBorder="1" applyAlignment="1">
      <alignment horizontal="center" vertical="center" wrapText="1"/>
    </xf>
    <xf numFmtId="0" fontId="0" fillId="0" borderId="204" xfId="0" applyFont="1" applyFill="1" applyBorder="1" applyAlignment="1">
      <alignment horizontal="center" vertical="center" wrapText="1"/>
    </xf>
    <xf numFmtId="0" fontId="0" fillId="0" borderId="204" xfId="0" applyNumberFormat="1" applyFont="1" applyFill="1" applyBorder="1" applyAlignment="1">
      <alignment horizontal="center" vertical="center" wrapText="1"/>
    </xf>
    <xf numFmtId="1" fontId="0" fillId="0" borderId="204" xfId="0" applyNumberFormat="1" applyFont="1" applyFill="1" applyBorder="1" applyAlignment="1">
      <alignment horizontal="center" vertical="center" wrapText="1"/>
    </xf>
    <xf numFmtId="49" fontId="0" fillId="58" borderId="204" xfId="0" applyNumberFormat="1" applyFont="1" applyFill="1" applyBorder="1" applyAlignment="1">
      <alignment horizontal="center" vertical="center" wrapText="1"/>
    </xf>
    <xf numFmtId="0" fontId="0" fillId="58" borderId="206" xfId="0" applyFont="1" applyFill="1" applyBorder="1" applyAlignment="1">
      <alignment vertical="center"/>
    </xf>
    <xf numFmtId="49" fontId="78" fillId="27" borderId="12" xfId="90" applyNumberFormat="1" applyFont="1" applyFill="1" applyBorder="1" applyAlignment="1">
      <alignment vertical="center"/>
    </xf>
    <xf numFmtId="49" fontId="78" fillId="27" borderId="12" xfId="90" applyNumberFormat="1" applyFont="1" applyFill="1" applyBorder="1" applyAlignment="1">
      <alignment horizontal="center" vertical="center"/>
    </xf>
    <xf numFmtId="49" fontId="79" fillId="27" borderId="176" xfId="101" applyNumberFormat="1" applyFont="1" applyFill="1" applyBorder="1" applyAlignment="1">
      <alignment horizontal="center" vertical="center" wrapText="1"/>
    </xf>
    <xf numFmtId="49" fontId="79" fillId="27" borderId="176" xfId="101" applyNumberFormat="1" applyFont="1" applyFill="1" applyBorder="1" applyAlignment="1">
      <alignment horizontal="center" vertical="center"/>
    </xf>
    <xf numFmtId="49" fontId="79" fillId="0" borderId="176" xfId="101" applyNumberFormat="1" applyFont="1" applyFill="1" applyBorder="1" applyAlignment="1">
      <alignment horizontal="center" vertical="center" wrapText="1"/>
    </xf>
    <xf numFmtId="9" fontId="79" fillId="0" borderId="176" xfId="0" applyNumberFormat="1" applyFont="1" applyBorder="1" applyAlignment="1">
      <alignment horizontal="center"/>
    </xf>
    <xf numFmtId="0" fontId="0" fillId="0" borderId="12" xfId="0" applyBorder="1" applyAlignment="1">
      <alignment horizontal="center"/>
    </xf>
    <xf numFmtId="0" fontId="79" fillId="58" borderId="157" xfId="0" applyFont="1" applyFill="1" applyBorder="1"/>
    <xf numFmtId="0" fontId="79" fillId="58" borderId="151" xfId="0" applyFont="1" applyFill="1" applyBorder="1" applyAlignment="1">
      <alignment horizontal="center"/>
    </xf>
    <xf numFmtId="49" fontId="79" fillId="0" borderId="138" xfId="90" applyNumberFormat="1" applyFont="1" applyFill="1" applyBorder="1" applyAlignment="1">
      <alignment horizontal="center" vertical="center" wrapText="1"/>
    </xf>
    <xf numFmtId="49" fontId="54" fillId="0" borderId="13" xfId="101" applyNumberFormat="1" applyFont="1" applyFill="1" applyBorder="1" applyAlignment="1">
      <alignment vertical="center"/>
    </xf>
    <xf numFmtId="49" fontId="78" fillId="58" borderId="102" xfId="90" applyNumberFormat="1" applyFont="1" applyFill="1" applyBorder="1" applyAlignment="1">
      <alignment horizontal="center" vertical="center"/>
    </xf>
    <xf numFmtId="0" fontId="0" fillId="0" borderId="171" xfId="0" applyFont="1" applyFill="1" applyBorder="1" applyAlignment="1">
      <alignment horizontal="justify" vertical="top" wrapText="1"/>
    </xf>
    <xf numFmtId="0" fontId="4" fillId="0" borderId="171" xfId="0" applyFont="1" applyFill="1" applyBorder="1" applyAlignment="1">
      <alignment horizontal="justify" vertical="top" wrapText="1"/>
    </xf>
    <xf numFmtId="0" fontId="0" fillId="0" borderId="171" xfId="0" applyFont="1" applyFill="1" applyBorder="1" applyAlignment="1">
      <alignment horizontal="center"/>
    </xf>
    <xf numFmtId="0" fontId="4" fillId="0" borderId="171" xfId="0" applyFont="1" applyBorder="1"/>
    <xf numFmtId="0" fontId="0" fillId="0" borderId="171" xfId="0" applyFont="1" applyFill="1" applyBorder="1" applyAlignment="1">
      <alignment horizontal="center" vertical="top" wrapText="1"/>
    </xf>
    <xf numFmtId="0" fontId="0" fillId="58" borderId="135" xfId="0" applyFill="1" applyBorder="1" applyAlignment="1">
      <alignment vertical="center" wrapText="1"/>
    </xf>
    <xf numFmtId="0" fontId="79" fillId="58" borderId="135" xfId="0" applyFont="1" applyFill="1" applyBorder="1"/>
    <xf numFmtId="0" fontId="79" fillId="58" borderId="135" xfId="0" applyFont="1" applyFill="1" applyBorder="1" applyAlignment="1">
      <alignment vertical="center" wrapText="1"/>
    </xf>
    <xf numFmtId="0" fontId="79" fillId="58" borderId="135" xfId="0" applyFont="1" applyFill="1" applyBorder="1" applyAlignment="1">
      <alignment horizontal="center"/>
    </xf>
    <xf numFmtId="0" fontId="79" fillId="58" borderId="135" xfId="0" applyFont="1" applyFill="1" applyBorder="1" applyAlignment="1">
      <alignment horizontal="center" vertical="center"/>
    </xf>
    <xf numFmtId="49" fontId="69" fillId="0" borderId="171" xfId="90" applyNumberFormat="1" applyFont="1" applyFill="1" applyBorder="1" applyAlignment="1">
      <alignment vertical="center"/>
    </xf>
    <xf numFmtId="0" fontId="42" fillId="58" borderId="171" xfId="90" applyNumberFormat="1" applyFont="1" applyFill="1" applyBorder="1" applyAlignment="1">
      <alignment horizontal="center" vertical="center"/>
    </xf>
    <xf numFmtId="1" fontId="3" fillId="0" borderId="138" xfId="90" applyNumberFormat="1" applyFont="1" applyFill="1" applyBorder="1" applyAlignment="1">
      <alignment horizontal="center" vertical="center"/>
    </xf>
    <xf numFmtId="9" fontId="42" fillId="59" borderId="171" xfId="91" applyFont="1" applyFill="1" applyBorder="1" applyAlignment="1">
      <alignment horizontal="center" vertical="center" wrapText="1"/>
    </xf>
    <xf numFmtId="0" fontId="0" fillId="27" borderId="171" xfId="0" applyFont="1" applyFill="1" applyBorder="1" applyAlignment="1">
      <alignment vertical="center"/>
    </xf>
    <xf numFmtId="0" fontId="3" fillId="0" borderId="138" xfId="90" applyNumberFormat="1" applyFont="1" applyFill="1" applyBorder="1" applyAlignment="1">
      <alignment horizontal="center" vertical="center"/>
    </xf>
    <xf numFmtId="49" fontId="54" fillId="0" borderId="118" xfId="90" applyNumberFormat="1" applyFont="1" applyFill="1" applyBorder="1" applyAlignment="1">
      <alignment vertical="center"/>
    </xf>
    <xf numFmtId="0" fontId="79" fillId="0" borderId="135" xfId="90" applyNumberFormat="1" applyFont="1" applyFill="1" applyBorder="1" applyAlignment="1">
      <alignment horizontal="center" vertical="center"/>
    </xf>
    <xf numFmtId="49" fontId="54" fillId="0" borderId="135" xfId="90" applyNumberFormat="1" applyFont="1" applyFill="1" applyBorder="1" applyAlignment="1">
      <alignment vertical="center"/>
    </xf>
    <xf numFmtId="0" fontId="3" fillId="0" borderId="135" xfId="90" applyNumberFormat="1" applyFont="1" applyFill="1" applyBorder="1" applyAlignment="1">
      <alignment horizontal="center" vertical="center"/>
    </xf>
    <xf numFmtId="1" fontId="79" fillId="0" borderId="138" xfId="90" applyNumberFormat="1" applyFont="1" applyFill="1" applyBorder="1" applyAlignment="1">
      <alignment horizontal="center" vertical="center"/>
    </xf>
    <xf numFmtId="0" fontId="79" fillId="0" borderId="138" xfId="90" applyNumberFormat="1" applyFont="1" applyFill="1" applyBorder="1" applyAlignment="1">
      <alignment horizontal="center" vertical="center"/>
    </xf>
    <xf numFmtId="49" fontId="54" fillId="0" borderId="13" xfId="90" applyNumberFormat="1" applyFont="1" applyFill="1" applyBorder="1" applyAlignment="1">
      <alignment vertical="center"/>
    </xf>
    <xf numFmtId="0" fontId="0" fillId="58" borderId="176" xfId="0" applyFont="1" applyFill="1" applyBorder="1" applyAlignment="1">
      <alignment vertical="center"/>
    </xf>
    <xf numFmtId="0" fontId="79" fillId="58" borderId="146" xfId="0" applyFont="1" applyFill="1" applyBorder="1" applyAlignment="1">
      <alignment vertical="center" wrapText="1"/>
    </xf>
    <xf numFmtId="0" fontId="79" fillId="58" borderId="176" xfId="0" applyFont="1" applyFill="1" applyBorder="1" applyAlignment="1">
      <alignment vertical="center" wrapText="1"/>
    </xf>
    <xf numFmtId="0" fontId="67" fillId="0" borderId="12" xfId="0" applyFont="1" applyBorder="1" applyAlignment="1">
      <alignment horizontal="center"/>
    </xf>
    <xf numFmtId="49" fontId="69" fillId="0" borderId="0" xfId="0" applyNumberFormat="1" applyFont="1" applyAlignment="1"/>
    <xf numFmtId="49" fontId="67" fillId="0" borderId="0" xfId="101" applyNumberFormat="1" applyFont="1" applyFill="1" applyBorder="1" applyAlignment="1">
      <alignment vertical="center"/>
    </xf>
    <xf numFmtId="49" fontId="67" fillId="0" borderId="12" xfId="101" applyNumberFormat="1" applyFont="1" applyFill="1" applyBorder="1" applyAlignment="1">
      <alignment horizontal="center" vertical="center"/>
    </xf>
    <xf numFmtId="49" fontId="67" fillId="0" borderId="207" xfId="101" applyNumberFormat="1" applyFont="1" applyFill="1" applyBorder="1" applyAlignment="1">
      <alignment horizontal="center" vertical="center" wrapText="1"/>
    </xf>
    <xf numFmtId="49" fontId="67" fillId="0" borderId="208" xfId="101" applyNumberFormat="1" applyFont="1" applyFill="1" applyBorder="1" applyAlignment="1">
      <alignment horizontal="center" vertical="center" wrapText="1"/>
    </xf>
    <xf numFmtId="49" fontId="67" fillId="0" borderId="200" xfId="101" applyNumberFormat="1" applyFont="1" applyFill="1" applyBorder="1" applyAlignment="1">
      <alignment horizontal="center" vertical="center" wrapText="1"/>
    </xf>
    <xf numFmtId="0" fontId="67" fillId="0" borderId="209" xfId="0" applyFont="1" applyFill="1" applyBorder="1" applyAlignment="1">
      <alignment horizontal="center" vertical="center" wrapText="1"/>
    </xf>
    <xf numFmtId="0" fontId="69" fillId="0" borderId="0" xfId="0" applyFont="1" applyAlignment="1">
      <alignment vertical="center"/>
    </xf>
    <xf numFmtId="0" fontId="69" fillId="0" borderId="171" xfId="0" applyFont="1" applyFill="1" applyBorder="1"/>
    <xf numFmtId="49" fontId="54" fillId="0" borderId="203" xfId="101" applyNumberFormat="1" applyFont="1" applyFill="1" applyBorder="1" applyAlignment="1">
      <alignment vertical="center"/>
    </xf>
    <xf numFmtId="0" fontId="69" fillId="58" borderId="204" xfId="101" applyNumberFormat="1" applyFont="1" applyFill="1" applyBorder="1" applyAlignment="1">
      <alignment horizontal="center" vertical="center"/>
    </xf>
    <xf numFmtId="49" fontId="69" fillId="0" borderId="204" xfId="101" applyNumberFormat="1" applyFont="1" applyFill="1" applyBorder="1" applyAlignment="1">
      <alignment horizontal="center" vertical="center"/>
    </xf>
    <xf numFmtId="49" fontId="69" fillId="0" borderId="138" xfId="90" applyNumberFormat="1" applyFont="1" applyFill="1" applyBorder="1" applyAlignment="1">
      <alignment horizontal="center" vertical="center" wrapText="1"/>
    </xf>
    <xf numFmtId="9" fontId="54" fillId="27" borderId="171" xfId="101" applyNumberFormat="1" applyFont="1" applyFill="1" applyBorder="1" applyAlignment="1">
      <alignment vertical="center" wrapText="1"/>
    </xf>
    <xf numFmtId="49" fontId="69" fillId="0" borderId="171" xfId="101" applyNumberFormat="1" applyFont="1" applyFill="1" applyBorder="1" applyAlignment="1">
      <alignment horizontal="left" vertical="center"/>
    </xf>
    <xf numFmtId="0" fontId="69" fillId="58" borderId="75" xfId="0" applyFont="1" applyFill="1" applyBorder="1" applyAlignment="1">
      <alignment vertical="center" wrapText="1"/>
    </xf>
    <xf numFmtId="0" fontId="69" fillId="58" borderId="210" xfId="0" quotePrefix="1" applyFont="1" applyFill="1" applyBorder="1" applyAlignment="1">
      <alignment horizontal="center" vertical="center"/>
    </xf>
    <xf numFmtId="0" fontId="69" fillId="0" borderId="204" xfId="101" applyNumberFormat="1" applyFont="1" applyFill="1" applyBorder="1" applyAlignment="1">
      <alignment horizontal="center" vertical="center"/>
    </xf>
    <xf numFmtId="9" fontId="54" fillId="0" borderId="171" xfId="101" applyNumberFormat="1" applyFont="1" applyFill="1" applyBorder="1" applyAlignment="1">
      <alignment vertical="center" wrapText="1"/>
    </xf>
    <xf numFmtId="49" fontId="54" fillId="0" borderId="204" xfId="101" applyNumberFormat="1" applyFont="1" applyFill="1" applyBorder="1" applyAlignment="1">
      <alignment horizontal="left" vertical="center"/>
    </xf>
    <xf numFmtId="0" fontId="67" fillId="0" borderId="0" xfId="0" applyFont="1" applyAlignment="1">
      <alignment vertical="center"/>
    </xf>
    <xf numFmtId="0" fontId="54" fillId="58" borderId="210" xfId="0" applyFont="1" applyFill="1" applyBorder="1" applyAlignment="1">
      <alignment horizontal="center" vertical="center"/>
    </xf>
    <xf numFmtId="49" fontId="54" fillId="0" borderId="13" xfId="101" applyNumberFormat="1" applyFont="1" applyFill="1" applyBorder="1" applyAlignment="1">
      <alignment vertical="center" wrapText="1"/>
    </xf>
    <xf numFmtId="0" fontId="69" fillId="0" borderId="134" xfId="0" applyFont="1" applyFill="1" applyBorder="1" applyAlignment="1">
      <alignment horizontal="center" vertical="center"/>
    </xf>
    <xf numFmtId="49" fontId="69" fillId="0" borderId="105" xfId="101" applyNumberFormat="1" applyFont="1" applyFill="1" applyBorder="1" applyAlignment="1">
      <alignment vertical="center"/>
    </xf>
    <xf numFmtId="49" fontId="69" fillId="0" borderId="148" xfId="101" applyNumberFormat="1" applyFont="1" applyFill="1" applyBorder="1" applyAlignment="1">
      <alignment vertical="center" wrapText="1"/>
    </xf>
    <xf numFmtId="49" fontId="69" fillId="27" borderId="148" xfId="101" applyNumberFormat="1" applyFont="1" applyFill="1" applyBorder="1" applyAlignment="1">
      <alignment vertical="center" wrapText="1"/>
    </xf>
    <xf numFmtId="49" fontId="69" fillId="0" borderId="148" xfId="101" applyNumberFormat="1" applyFont="1" applyFill="1" applyBorder="1" applyAlignment="1">
      <alignment horizontal="center" vertical="center"/>
    </xf>
    <xf numFmtId="0" fontId="69" fillId="0" borderId="0" xfId="0" applyFont="1" applyBorder="1"/>
    <xf numFmtId="49" fontId="69" fillId="0" borderId="0" xfId="101" applyNumberFormat="1" applyFont="1" applyFill="1" applyBorder="1" applyAlignment="1">
      <alignment vertical="center"/>
    </xf>
    <xf numFmtId="49" fontId="69" fillId="0" borderId="0" xfId="101" applyNumberFormat="1" applyFont="1" applyFill="1" applyBorder="1" applyAlignment="1">
      <alignment horizontal="center" vertical="center"/>
    </xf>
    <xf numFmtId="49" fontId="69" fillId="0" borderId="0" xfId="101" applyNumberFormat="1" applyFont="1" applyFill="1" applyBorder="1" applyAlignment="1">
      <alignment vertical="center" wrapText="1"/>
    </xf>
    <xf numFmtId="0" fontId="69" fillId="0" borderId="0" xfId="0" applyFont="1" applyFill="1" applyBorder="1"/>
    <xf numFmtId="0" fontId="80" fillId="57" borderId="0" xfId="0" applyFont="1" applyFill="1"/>
    <xf numFmtId="0" fontId="50" fillId="0" borderId="0" xfId="0" applyFont="1"/>
    <xf numFmtId="0" fontId="51" fillId="0" borderId="0" xfId="0" applyFont="1" applyAlignment="1">
      <alignment horizontal="justify"/>
    </xf>
    <xf numFmtId="49" fontId="75" fillId="0" borderId="0" xfId="101" applyNumberFormat="1" applyFont="1" applyFill="1" applyBorder="1" applyAlignment="1">
      <alignment vertical="center"/>
    </xf>
    <xf numFmtId="0" fontId="79" fillId="58" borderId="75" xfId="0" applyFont="1" applyFill="1" applyBorder="1"/>
    <xf numFmtId="49" fontId="78" fillId="58" borderId="144" xfId="0" applyNumberFormat="1" applyFont="1" applyFill="1" applyBorder="1" applyAlignment="1">
      <alignment horizontal="center" vertical="center"/>
    </xf>
    <xf numFmtId="0" fontId="80" fillId="58" borderId="12" xfId="0" applyFont="1" applyFill="1" applyBorder="1" applyAlignment="1">
      <alignment horizontal="center"/>
    </xf>
    <xf numFmtId="0" fontId="0" fillId="0" borderId="93" xfId="0" applyFill="1" applyBorder="1" applyAlignment="1">
      <alignment horizontal="center"/>
    </xf>
    <xf numFmtId="49" fontId="22" fillId="0" borderId="21" xfId="0" applyNumberFormat="1" applyFont="1" applyFill="1" applyBorder="1" applyAlignment="1">
      <alignment horizontal="center" vertical="center"/>
    </xf>
    <xf numFmtId="0" fontId="0" fillId="0" borderId="1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2" fillId="0" borderId="7" xfId="0" applyFont="1" applyFill="1" applyBorder="1" applyAlignment="1">
      <alignment horizontal="center" vertical="center"/>
    </xf>
    <xf numFmtId="49" fontId="22" fillId="0" borderId="7" xfId="0" applyNumberFormat="1" applyFont="1" applyFill="1" applyBorder="1" applyAlignment="1">
      <alignment horizontal="center" vertical="center"/>
    </xf>
    <xf numFmtId="0" fontId="22" fillId="0" borderId="0" xfId="0" applyFont="1" applyFill="1" applyBorder="1" applyAlignment="1">
      <alignment horizontal="left"/>
    </xf>
    <xf numFmtId="0" fontId="3" fillId="0" borderId="6" xfId="0" applyFont="1" applyFill="1" applyBorder="1" applyAlignment="1">
      <alignment vertical="center"/>
    </xf>
    <xf numFmtId="0" fontId="3" fillId="0" borderId="13"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6" xfId="0" applyFont="1" applyFill="1" applyBorder="1" applyAlignment="1">
      <alignment horizontal="left" vertical="center"/>
    </xf>
    <xf numFmtId="0" fontId="3" fillId="27" borderId="6" xfId="0" applyFont="1" applyFill="1" applyBorder="1" applyAlignment="1">
      <alignment horizontal="center" vertical="center"/>
    </xf>
    <xf numFmtId="0" fontId="3" fillId="0" borderId="104" xfId="0" applyFont="1" applyFill="1" applyBorder="1" applyAlignment="1">
      <alignment vertical="center"/>
    </xf>
    <xf numFmtId="0" fontId="3" fillId="0" borderId="166" xfId="0" applyFont="1" applyFill="1" applyBorder="1" applyAlignment="1">
      <alignment vertical="center"/>
    </xf>
    <xf numFmtId="0" fontId="3" fillId="0" borderId="167" xfId="0" applyFont="1" applyFill="1" applyBorder="1" applyAlignment="1">
      <alignment horizontal="left" vertical="center" wrapText="1"/>
    </xf>
    <xf numFmtId="0" fontId="3" fillId="0" borderId="104" xfId="0" applyFont="1" applyFill="1" applyBorder="1" applyAlignment="1">
      <alignment horizontal="center" vertical="center" wrapText="1"/>
    </xf>
    <xf numFmtId="0" fontId="3" fillId="0" borderId="166" xfId="0" applyFont="1" applyFill="1" applyBorder="1" applyAlignment="1">
      <alignment horizontal="center" vertical="center" wrapText="1"/>
    </xf>
    <xf numFmtId="0" fontId="3" fillId="0" borderId="166" xfId="0" applyFont="1" applyFill="1" applyBorder="1" applyAlignment="1">
      <alignment horizontal="left" vertical="center"/>
    </xf>
    <xf numFmtId="0" fontId="3" fillId="27" borderId="104" xfId="0" applyFont="1" applyFill="1" applyBorder="1" applyAlignment="1">
      <alignment horizontal="center" vertical="center"/>
    </xf>
    <xf numFmtId="0" fontId="3" fillId="27" borderId="166" xfId="0" applyFont="1" applyFill="1" applyBorder="1" applyAlignment="1">
      <alignment horizontal="center" vertical="center"/>
    </xf>
    <xf numFmtId="0" fontId="3" fillId="0" borderId="104" xfId="0" applyFont="1" applyFill="1" applyBorder="1" applyAlignment="1">
      <alignment horizontal="left" vertical="center"/>
    </xf>
    <xf numFmtId="0" fontId="22" fillId="0" borderId="7" xfId="0" applyFont="1" applyFill="1" applyBorder="1" applyAlignment="1">
      <alignment horizontal="center" vertical="center" wrapText="1"/>
    </xf>
    <xf numFmtId="0" fontId="22" fillId="0" borderId="95" xfId="0" applyFont="1" applyFill="1" applyBorder="1" applyAlignment="1">
      <alignment horizontal="center" vertical="center" wrapText="1"/>
    </xf>
    <xf numFmtId="49" fontId="22" fillId="0" borderId="96" xfId="0" applyNumberFormat="1" applyFont="1" applyFill="1" applyBorder="1" applyAlignment="1">
      <alignment horizontal="center" vertical="center"/>
    </xf>
    <xf numFmtId="49" fontId="22" fillId="0" borderId="98" xfId="0" applyNumberFormat="1" applyFont="1" applyFill="1" applyBorder="1" applyAlignment="1">
      <alignment horizontal="center" vertical="center"/>
    </xf>
    <xf numFmtId="0" fontId="3" fillId="0" borderId="0" xfId="0" applyFont="1" applyAlignment="1">
      <alignment horizontal="left" wrapText="1"/>
    </xf>
    <xf numFmtId="49" fontId="0" fillId="0" borderId="186" xfId="0" applyNumberFormat="1" applyFont="1" applyFill="1" applyBorder="1" applyAlignment="1">
      <alignment horizontal="center" vertical="center"/>
    </xf>
    <xf numFmtId="49" fontId="22" fillId="0" borderId="25" xfId="0" applyNumberFormat="1"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08"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133" xfId="0" applyFont="1" applyFill="1" applyBorder="1" applyAlignment="1">
      <alignment horizontal="center" vertical="center"/>
    </xf>
    <xf numFmtId="49" fontId="22" fillId="0" borderId="108" xfId="0" applyNumberFormat="1" applyFont="1" applyFill="1" applyBorder="1" applyAlignment="1">
      <alignment horizontal="center" vertical="center"/>
    </xf>
    <xf numFmtId="49" fontId="22" fillId="0" borderId="40" xfId="0" applyNumberFormat="1" applyFont="1" applyFill="1" applyBorder="1" applyAlignment="1">
      <alignment horizontal="center" vertical="center"/>
    </xf>
    <xf numFmtId="49" fontId="22" fillId="0" borderId="133" xfId="0" applyNumberFormat="1" applyFont="1" applyFill="1" applyBorder="1" applyAlignment="1">
      <alignment horizontal="center" vertical="center"/>
    </xf>
    <xf numFmtId="0" fontId="22" fillId="0" borderId="108"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133" xfId="0" applyFont="1" applyFill="1" applyBorder="1" applyAlignment="1">
      <alignment horizontal="center" vertical="center"/>
    </xf>
    <xf numFmtId="49" fontId="22" fillId="58" borderId="108" xfId="0" applyNumberFormat="1" applyFont="1" applyFill="1" applyBorder="1" applyAlignment="1">
      <alignment horizontal="center" vertical="center"/>
    </xf>
    <xf numFmtId="49" fontId="22" fillId="58" borderId="40" xfId="0" applyNumberFormat="1" applyFont="1" applyFill="1" applyBorder="1" applyAlignment="1">
      <alignment horizontal="center" vertical="center"/>
    </xf>
    <xf numFmtId="49" fontId="22" fillId="58" borderId="133"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0" fontId="22" fillId="0" borderId="14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79" fillId="58" borderId="214" xfId="0" applyFont="1" applyFill="1" applyBorder="1" applyAlignment="1">
      <alignment horizontal="center" vertical="center" wrapText="1"/>
    </xf>
    <xf numFmtId="0" fontId="79" fillId="58" borderId="55" xfId="0" applyFont="1" applyFill="1" applyBorder="1" applyAlignment="1">
      <alignment horizontal="center" vertical="center" wrapText="1"/>
    </xf>
    <xf numFmtId="0" fontId="79" fillId="58" borderId="206" xfId="0" applyFont="1" applyFill="1" applyBorder="1" applyAlignment="1">
      <alignment horizontal="center" vertical="center" wrapText="1"/>
    </xf>
    <xf numFmtId="0" fontId="22" fillId="0" borderId="215" xfId="0" applyFont="1" applyFill="1" applyBorder="1" applyAlignment="1">
      <alignment horizontal="center" vertical="center" wrapText="1"/>
    </xf>
    <xf numFmtId="0" fontId="22" fillId="0" borderId="216" xfId="0" applyFont="1" applyFill="1" applyBorder="1" applyAlignment="1">
      <alignment horizontal="center" vertical="center" wrapText="1"/>
    </xf>
    <xf numFmtId="49" fontId="25" fillId="0" borderId="218" xfId="90" applyNumberFormat="1" applyFont="1" applyFill="1" applyBorder="1" applyAlignment="1">
      <alignment horizontal="center" vertical="center"/>
    </xf>
    <xf numFmtId="49" fontId="25" fillId="0" borderId="217" xfId="90" applyNumberFormat="1" applyFont="1" applyFill="1" applyBorder="1" applyAlignment="1">
      <alignment horizontal="center" vertical="center"/>
    </xf>
    <xf numFmtId="49" fontId="25" fillId="0" borderId="219" xfId="90" applyNumberFormat="1" applyFont="1" applyFill="1" applyBorder="1" applyAlignment="1">
      <alignment horizontal="center" vertical="center"/>
    </xf>
    <xf numFmtId="49" fontId="25" fillId="0" borderId="220" xfId="90" applyNumberFormat="1" applyFont="1" applyFill="1" applyBorder="1" applyAlignment="1">
      <alignment horizontal="center" vertical="center"/>
    </xf>
    <xf numFmtId="0" fontId="69" fillId="58" borderId="211" xfId="0" quotePrefix="1" applyFont="1" applyFill="1" applyBorder="1" applyAlignment="1">
      <alignment horizontal="center" vertical="center" wrapText="1"/>
    </xf>
    <xf numFmtId="0" fontId="69" fillId="0" borderId="212" xfId="0" applyFont="1" applyBorder="1" applyAlignment="1">
      <alignment horizontal="center" vertical="center"/>
    </xf>
    <xf numFmtId="0" fontId="69" fillId="0" borderId="213" xfId="0" applyFont="1" applyBorder="1" applyAlignment="1">
      <alignment horizontal="center" vertical="center"/>
    </xf>
    <xf numFmtId="49" fontId="48" fillId="0" borderId="0" xfId="0" applyNumberFormat="1" applyFont="1" applyFill="1" applyBorder="1" applyAlignment="1">
      <alignment horizontal="left" vertical="center" wrapText="1"/>
    </xf>
    <xf numFmtId="49" fontId="3" fillId="58" borderId="53" xfId="196" applyNumberFormat="1" applyFont="1" applyFill="1" applyBorder="1" applyAlignment="1">
      <alignment horizontal="center" vertical="center"/>
    </xf>
    <xf numFmtId="49" fontId="3" fillId="58" borderId="164" xfId="196" applyNumberFormat="1" applyFont="1" applyFill="1" applyBorder="1" applyAlignment="1">
      <alignment horizontal="center" vertical="center"/>
    </xf>
    <xf numFmtId="49" fontId="51" fillId="58" borderId="135" xfId="196" applyNumberFormat="1" applyFont="1" applyFill="1" applyBorder="1" applyAlignment="1">
      <alignment horizontal="center" vertical="center" wrapText="1"/>
    </xf>
    <xf numFmtId="49" fontId="3" fillId="58" borderId="135" xfId="196" applyNumberFormat="1" applyFont="1" applyFill="1" applyBorder="1" applyAlignment="1">
      <alignment horizontal="center" vertical="center" wrapText="1"/>
    </xf>
    <xf numFmtId="0" fontId="22" fillId="0" borderId="12" xfId="196" applyFont="1" applyFill="1" applyBorder="1" applyAlignment="1">
      <alignment horizontal="center" vertical="center"/>
    </xf>
    <xf numFmtId="49" fontId="0" fillId="58" borderId="12" xfId="196" applyNumberFormat="1" applyFont="1" applyFill="1" applyBorder="1" applyAlignment="1">
      <alignment horizontal="center" vertical="center"/>
    </xf>
    <xf numFmtId="49" fontId="3" fillId="58" borderId="12" xfId="196" applyNumberFormat="1" applyFont="1" applyFill="1" applyBorder="1" applyAlignment="1">
      <alignment horizontal="center" vertical="center"/>
    </xf>
    <xf numFmtId="0" fontId="3" fillId="0" borderId="158" xfId="196" applyFont="1" applyFill="1" applyBorder="1" applyAlignment="1">
      <alignment horizontal="center" vertical="center"/>
    </xf>
    <xf numFmtId="0" fontId="3" fillId="0" borderId="159" xfId="196" applyFont="1" applyFill="1" applyBorder="1" applyAlignment="1">
      <alignment horizontal="center" vertical="center"/>
    </xf>
    <xf numFmtId="0" fontId="22" fillId="0" borderId="162" xfId="196" applyFont="1" applyFill="1" applyBorder="1" applyAlignment="1">
      <alignment horizontal="center" vertical="center"/>
    </xf>
    <xf numFmtId="0" fontId="22" fillId="0" borderId="163" xfId="196" applyFont="1" applyFill="1" applyBorder="1" applyAlignment="1">
      <alignment horizontal="center" vertical="center"/>
    </xf>
    <xf numFmtId="49" fontId="0" fillId="58" borderId="135" xfId="196" applyNumberFormat="1" applyFont="1" applyFill="1" applyBorder="1" applyAlignment="1">
      <alignment horizontal="center" vertical="center" wrapText="1"/>
    </xf>
    <xf numFmtId="0" fontId="0" fillId="0" borderId="0" xfId="0" applyAlignment="1">
      <alignment horizontal="center"/>
    </xf>
    <xf numFmtId="0" fontId="79" fillId="62" borderId="0" xfId="0" applyFont="1" applyFill="1" applyAlignment="1">
      <alignment horizontal="center" vertical="top" wrapText="1"/>
    </xf>
  </cellXfs>
  <cellStyles count="245">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20% - Έμφαση1" xfId="67" builtinId="30" hidden="1"/>
    <cellStyle name="20% - Έμφαση2" xfId="71" builtinId="34" hidden="1"/>
    <cellStyle name="20% - Έμφαση3" xfId="75" builtinId="38" hidden="1"/>
    <cellStyle name="20% - Έμφαση4" xfId="79" builtinId="42" hidden="1"/>
    <cellStyle name="20% - Έμφαση5" xfId="83" builtinId="46" hidden="1"/>
    <cellStyle name="20% - Έμφαση6" xfId="87" builtinId="50" hidden="1"/>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40% - Έμφαση1" xfId="68" builtinId="31" hidden="1"/>
    <cellStyle name="40% - Έμφαση2" xfId="72" builtinId="35" hidden="1"/>
    <cellStyle name="40% - Έμφαση3" xfId="76" builtinId="39" hidden="1"/>
    <cellStyle name="40% - Έμφαση4" xfId="80" builtinId="43" hidden="1"/>
    <cellStyle name="40% - Έμφαση5" xfId="84" builtinId="47" hidden="1"/>
    <cellStyle name="40% - Έμφαση6" xfId="88" builtinId="51" hidden="1"/>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60% - Έμφαση1" xfId="69" builtinId="32" hidden="1"/>
    <cellStyle name="60% - Έμφαση2" xfId="73" builtinId="36" hidden="1"/>
    <cellStyle name="60% - Έμφαση3" xfId="77" builtinId="40" hidden="1"/>
    <cellStyle name="60% - Έμφαση4" xfId="81" builtinId="44" hidden="1"/>
    <cellStyle name="60% - Έμφαση5" xfId="85" builtinId="48" hidden="1"/>
    <cellStyle name="60% - Έμφαση6" xfId="89" builtinId="52" hidden="1"/>
    <cellStyle name="Akzent1" xfId="66" hidden="1"/>
    <cellStyle name="Akzent1" xfId="93"/>
    <cellStyle name="Akzent1 2" xfId="198"/>
    <cellStyle name="Akzent2" xfId="70" hidden="1"/>
    <cellStyle name="Akzent2" xfId="94"/>
    <cellStyle name="Akzent2 2" xfId="199"/>
    <cellStyle name="Akzent3" xfId="74" hidden="1"/>
    <cellStyle name="Akzent3" xfId="95"/>
    <cellStyle name="Akzent3 2" xfId="200"/>
    <cellStyle name="Akzent4" xfId="78" hidden="1"/>
    <cellStyle name="Akzent4" xfId="96"/>
    <cellStyle name="Akzent4 2" xfId="201"/>
    <cellStyle name="Akzent5" xfId="82" hidden="1"/>
    <cellStyle name="Akzent5" xfId="97"/>
    <cellStyle name="Akzent5 2" xfId="202"/>
    <cellStyle name="Akzent6" xfId="86" hidden="1"/>
    <cellStyle name="Akzent6" xfId="98"/>
    <cellStyle name="Akzent6 2" xfId="203"/>
    <cellStyle name="Ausgabe" xfId="63" hidden="1"/>
    <cellStyle name="Ausgabe" xfId="204"/>
    <cellStyle name="Ausgabe 2" xfId="205"/>
    <cellStyle name="Ausgabe 3" xfId="206"/>
    <cellStyle name="Berechnung" xfId="64" hidden="1"/>
    <cellStyle name="Berechnung" xfId="207"/>
    <cellStyle name="Berechnung 2" xfId="208"/>
    <cellStyle name="Berechnung 3" xfId="209"/>
    <cellStyle name="Buena" xfId="60" hidden="1"/>
    <cellStyle name="Buena" xfId="210"/>
    <cellStyle name="Cálculo" xfId="37"/>
    <cellStyle name="Cálculo 2" xfId="211"/>
    <cellStyle name="Cálculo 2 2" xfId="212"/>
    <cellStyle name="Celda de comprobación" xfId="38"/>
    <cellStyle name="Celda vinculada" xfId="39"/>
    <cellStyle name="Comma 2" xfId="213"/>
    <cellStyle name="Eingabe" xfId="40"/>
    <cellStyle name="Eingabe 2" xfId="214"/>
    <cellStyle name="Eingabe 2 2" xfId="215"/>
    <cellStyle name="Encabezado 4" xfId="41"/>
    <cellStyle name="Énfasis1" xfId="42"/>
    <cellStyle name="Énfasis2" xfId="43"/>
    <cellStyle name="Énfasis3" xfId="44"/>
    <cellStyle name="Énfasis4" xfId="45"/>
    <cellStyle name="Énfasis5" xfId="46"/>
    <cellStyle name="Énfasis6" xfId="47"/>
    <cellStyle name="Entrada" xfId="62" hidden="1"/>
    <cellStyle name="Entrada" xfId="99"/>
    <cellStyle name="Entrada 2" xfId="216"/>
    <cellStyle name="Entrada 2 2" xfId="217"/>
    <cellStyle name="Entrada 3" xfId="218"/>
    <cellStyle name="Ergebnis" xfId="48"/>
    <cellStyle name="Ergebnis 2" xfId="219"/>
    <cellStyle name="Ergebnis 2 2" xfId="220"/>
    <cellStyle name="Erklärender Text" xfId="65" hidden="1"/>
    <cellStyle name="Erklärender Text" xfId="221"/>
    <cellStyle name="Erklärender Text 2" xfId="222"/>
    <cellStyle name="Gut" xfId="49"/>
    <cellStyle name="Incorrecto" xfId="50"/>
    <cellStyle name="Neutral" xfId="51"/>
    <cellStyle name="Neutral 2" xfId="223"/>
    <cellStyle name="Normal 2" xfId="107"/>
    <cellStyle name="Normal 2 2" xfId="196"/>
    <cellStyle name="Normal 2 2 2" xfId="224"/>
    <cellStyle name="Normal 2 3" xfId="225"/>
    <cellStyle name="Normal 3" xfId="226"/>
    <cellStyle name="Normal 3 2" xfId="227"/>
    <cellStyle name="Normal 3 3" xfId="228"/>
    <cellStyle name="Normal 4" xfId="229"/>
    <cellStyle name="Normal 5" xfId="230"/>
    <cellStyle name="Normal 5 2" xfId="231"/>
    <cellStyle name="Normal 5 3" xfId="232"/>
    <cellStyle name="Normale 2" xfId="52"/>
    <cellStyle name="Normale 2 2" xfId="101"/>
    <cellStyle name="Normale 2 9" xfId="233"/>
    <cellStyle name="Normale 2 9 2" xfId="234"/>
    <cellStyle name="Normale 2_DCF_Guidelines_Standard-Tables_Version-2009" xfId="53"/>
    <cellStyle name="Normale 2_DCF_Guidelines_Standard-Tables_Version-2009 2" xfId="92"/>
    <cellStyle name="Normale 3" xfId="54"/>
    <cellStyle name="Normale 3 2" xfId="90"/>
    <cellStyle name="Normale 3 2 2" xfId="235"/>
    <cellStyle name="Normale 3 3" xfId="236"/>
    <cellStyle name="Normale_Guidelines_NP-Proposals_Standard-Tables_Version-2006_Final" xfId="55"/>
    <cellStyle name="Percent 2" xfId="237"/>
    <cellStyle name="Percentuale 2" xfId="56"/>
    <cellStyle name="Percentuale 2 2" xfId="100"/>
    <cellStyle name="Schlecht" xfId="57"/>
    <cellStyle name="Standard 2" xfId="104"/>
    <cellStyle name="Standard 3" xfId="197"/>
    <cellStyle name="Texto explicativo" xfId="58"/>
    <cellStyle name="Total" xfId="59"/>
    <cellStyle name="Total 2" xfId="238"/>
    <cellStyle name="Total 2 2" xfId="239"/>
    <cellStyle name="Total 3" xfId="240"/>
    <cellStyle name="Κακό" xfId="61" builtinId="27" hidden="1"/>
    <cellStyle name="Καλό" xfId="243" builtinId="26"/>
    <cellStyle name="Κανονικό" xfId="0" builtinId="0"/>
    <cellStyle name="Ποσοστό" xfId="91" builtinId="5"/>
    <cellStyle name="Υπερ-σύνδεση" xfId="102" builtinId="8" hidden="1"/>
    <cellStyle name="Υπερ-σύνδεση" xfId="105" builtinId="8" hidden="1"/>
    <cellStyle name="Υπερ-σύνδεση" xfId="108" builtinId="8" hidden="1"/>
    <cellStyle name="Υπερ-σύνδεση" xfId="110" builtinId="8" hidden="1"/>
    <cellStyle name="Υπερ-σύνδεση" xfId="112" builtinId="8" hidden="1"/>
    <cellStyle name="Υπερ-σύνδεση" xfId="114" builtinId="8" hidden="1"/>
    <cellStyle name="Υπερ-σύνδεση" xfId="116" builtinId="8" hidden="1"/>
    <cellStyle name="Υπερ-σύνδεση" xfId="118" builtinId="8" hidden="1"/>
    <cellStyle name="Υπερ-σύνδεση" xfId="120" builtinId="8" hidden="1"/>
    <cellStyle name="Υπερ-σύνδεση" xfId="122" builtinId="8" hidden="1"/>
    <cellStyle name="Υπερ-σύνδεση" xfId="124" builtinId="8" hidden="1"/>
    <cellStyle name="Υπερ-σύνδεση" xfId="126" builtinId="8" hidden="1"/>
    <cellStyle name="Υπερ-σύνδεση" xfId="128" builtinId="8" hidden="1"/>
    <cellStyle name="Υπερ-σύνδεση" xfId="130" builtinId="8" hidden="1"/>
    <cellStyle name="Υπερ-σύνδεση" xfId="132" builtinId="8" hidden="1"/>
    <cellStyle name="Υπερ-σύνδεση" xfId="134" builtinId="8" hidden="1"/>
    <cellStyle name="Υπερ-σύνδεση" xfId="136" builtinId="8" hidden="1"/>
    <cellStyle name="Υπερ-σύνδεση" xfId="138" builtinId="8" hidden="1"/>
    <cellStyle name="Υπερ-σύνδεση" xfId="140" builtinId="8" hidden="1"/>
    <cellStyle name="Υπερ-σύνδεση" xfId="142" builtinId="8" hidden="1"/>
    <cellStyle name="Υπερ-σύνδεση" xfId="144" builtinId="8" hidden="1"/>
    <cellStyle name="Υπερ-σύνδεση" xfId="146" builtinId="8" hidden="1"/>
    <cellStyle name="Υπερ-σύνδεση" xfId="148" builtinId="8" hidden="1"/>
    <cellStyle name="Υπερ-σύνδεση" xfId="150" builtinId="8" hidden="1"/>
    <cellStyle name="Υπερ-σύνδεση" xfId="152" builtinId="8" hidden="1"/>
    <cellStyle name="Υπερ-σύνδεση" xfId="154" builtinId="8" hidden="1"/>
    <cellStyle name="Υπερ-σύνδεση" xfId="156" builtinId="8" hidden="1"/>
    <cellStyle name="Υπερ-σύνδεση" xfId="158" builtinId="8" hidden="1"/>
    <cellStyle name="Υπερ-σύνδεση" xfId="160" builtinId="8" hidden="1"/>
    <cellStyle name="Υπερ-σύνδεση" xfId="162" builtinId="8" hidden="1"/>
    <cellStyle name="Υπερ-σύνδεση" xfId="164" builtinId="8" hidden="1"/>
    <cellStyle name="Υπερ-σύνδεση" xfId="166" builtinId="8" hidden="1"/>
    <cellStyle name="Υπερ-σύνδεση" xfId="168" builtinId="8" hidden="1"/>
    <cellStyle name="Υπερ-σύνδεση" xfId="170" builtinId="8" hidden="1"/>
    <cellStyle name="Υπερ-σύνδεση" xfId="172" builtinId="8" hidden="1"/>
    <cellStyle name="Υπερ-σύνδεση" xfId="174" builtinId="8" hidden="1"/>
    <cellStyle name="Υπερ-σύνδεση" xfId="176" builtinId="8" hidden="1"/>
    <cellStyle name="Υπερ-σύνδεση" xfId="178" builtinId="8" hidden="1"/>
    <cellStyle name="Υπερ-σύνδεση" xfId="180" builtinId="8" hidden="1"/>
    <cellStyle name="Υπερ-σύνδεση" xfId="182" builtinId="8" hidden="1"/>
    <cellStyle name="Υπερ-σύνδεση" xfId="184" builtinId="8" hidden="1"/>
    <cellStyle name="Υπερ-σύνδεση" xfId="186" builtinId="8" hidden="1"/>
    <cellStyle name="Υπερ-σύνδεση" xfId="188" builtinId="8" hidden="1"/>
    <cellStyle name="Υπερ-σύνδεση" xfId="190" builtinId="8" hidden="1"/>
    <cellStyle name="Υπερ-σύνδεση" xfId="192" builtinId="8" hidden="1"/>
    <cellStyle name="Υπερ-σύνδεση" xfId="194" builtinId="8" hidden="1"/>
    <cellStyle name="Υπερ-σύνδεση" xfId="241" builtinId="8" hidden="1"/>
    <cellStyle name="Υπερ-σύνδεση που ακολουθήθηκε" xfId="103" builtinId="9" hidden="1"/>
    <cellStyle name="Υπερ-σύνδεση που ακολουθήθηκε" xfId="106" builtinId="9" hidden="1"/>
    <cellStyle name="Υπερ-σύνδεση που ακολουθήθηκε" xfId="109" builtinId="9" hidden="1"/>
    <cellStyle name="Υπερ-σύνδεση που ακολουθήθηκε" xfId="111" builtinId="9" hidden="1"/>
    <cellStyle name="Υπερ-σύνδεση που ακολουθήθηκε" xfId="113" builtinId="9" hidden="1"/>
    <cellStyle name="Υπερ-σύνδεση που ακολουθήθηκε" xfId="115" builtinId="9" hidden="1"/>
    <cellStyle name="Υπερ-σύνδεση που ακολουθήθηκε" xfId="117" builtinId="9" hidden="1"/>
    <cellStyle name="Υπερ-σύνδεση που ακολουθήθηκε" xfId="119" builtinId="9" hidden="1"/>
    <cellStyle name="Υπερ-σύνδεση που ακολουθήθηκε" xfId="121" builtinId="9" hidden="1"/>
    <cellStyle name="Υπερ-σύνδεση που ακολουθήθηκε" xfId="123" builtinId="9" hidden="1"/>
    <cellStyle name="Υπερ-σύνδεση που ακολουθήθηκε" xfId="125" builtinId="9" hidden="1"/>
    <cellStyle name="Υπερ-σύνδεση που ακολουθήθηκε" xfId="127" builtinId="9" hidden="1"/>
    <cellStyle name="Υπερ-σύνδεση που ακολουθήθηκε" xfId="129" builtinId="9" hidden="1"/>
    <cellStyle name="Υπερ-σύνδεση που ακολουθήθηκε" xfId="131" builtinId="9" hidden="1"/>
    <cellStyle name="Υπερ-σύνδεση που ακολουθήθηκε" xfId="133" builtinId="9" hidden="1"/>
    <cellStyle name="Υπερ-σύνδεση που ακολουθήθηκε" xfId="135" builtinId="9" hidden="1"/>
    <cellStyle name="Υπερ-σύνδεση που ακολουθήθηκε" xfId="137" builtinId="9" hidden="1"/>
    <cellStyle name="Υπερ-σύνδεση που ακολουθήθηκε" xfId="139" builtinId="9" hidden="1"/>
    <cellStyle name="Υπερ-σύνδεση που ακολουθήθηκε" xfId="141" builtinId="9" hidden="1"/>
    <cellStyle name="Υπερ-σύνδεση που ακολουθήθηκε" xfId="143" builtinId="9" hidden="1"/>
    <cellStyle name="Υπερ-σύνδεση που ακολουθήθηκε" xfId="145" builtinId="9" hidden="1"/>
    <cellStyle name="Υπερ-σύνδεση που ακολουθήθηκε" xfId="147" builtinId="9" hidden="1"/>
    <cellStyle name="Υπερ-σύνδεση που ακολουθήθηκε" xfId="149" builtinId="9" hidden="1"/>
    <cellStyle name="Υπερ-σύνδεση που ακολουθήθηκε" xfId="151" builtinId="9" hidden="1"/>
    <cellStyle name="Υπερ-σύνδεση που ακολουθήθηκε" xfId="153" builtinId="9" hidden="1"/>
    <cellStyle name="Υπερ-σύνδεση που ακολουθήθηκε" xfId="155" builtinId="9" hidden="1"/>
    <cellStyle name="Υπερ-σύνδεση που ακολουθήθηκε" xfId="157" builtinId="9" hidden="1"/>
    <cellStyle name="Υπερ-σύνδεση που ακολουθήθηκε" xfId="159" builtinId="9" hidden="1"/>
    <cellStyle name="Υπερ-σύνδεση που ακολουθήθηκε" xfId="161" builtinId="9" hidden="1"/>
    <cellStyle name="Υπερ-σύνδεση που ακολουθήθηκε" xfId="163" builtinId="9" hidden="1"/>
    <cellStyle name="Υπερ-σύνδεση που ακολουθήθηκε" xfId="165" builtinId="9" hidden="1"/>
    <cellStyle name="Υπερ-σύνδεση που ακολουθήθηκε" xfId="167" builtinId="9" hidden="1"/>
    <cellStyle name="Υπερ-σύνδεση που ακολουθήθηκε" xfId="169" builtinId="9" hidden="1"/>
    <cellStyle name="Υπερ-σύνδεση που ακολουθήθηκε" xfId="171" builtinId="9" hidden="1"/>
    <cellStyle name="Υπερ-σύνδεση που ακολουθήθηκε" xfId="173" builtinId="9" hidden="1"/>
    <cellStyle name="Υπερ-σύνδεση που ακολουθήθηκε" xfId="175" builtinId="9" hidden="1"/>
    <cellStyle name="Υπερ-σύνδεση που ακολουθήθηκε" xfId="177" builtinId="9" hidden="1"/>
    <cellStyle name="Υπερ-σύνδεση που ακολουθήθηκε" xfId="179" builtinId="9" hidden="1"/>
    <cellStyle name="Υπερ-σύνδεση που ακολουθήθηκε" xfId="181" builtinId="9" hidden="1"/>
    <cellStyle name="Υπερ-σύνδεση που ακολουθήθηκε" xfId="183" builtinId="9" hidden="1"/>
    <cellStyle name="Υπερ-σύνδεση που ακολουθήθηκε" xfId="185" builtinId="9" hidden="1"/>
    <cellStyle name="Υπερ-σύνδεση που ακολουθήθηκε" xfId="187" builtinId="9" hidden="1"/>
    <cellStyle name="Υπερ-σύνδεση που ακολουθήθηκε" xfId="189" builtinId="9" hidden="1"/>
    <cellStyle name="Υπερ-σύνδεση που ακολουθήθηκε" xfId="191" builtinId="9" hidden="1"/>
    <cellStyle name="Υπερ-σύνδεση που ακολουθήθηκε" xfId="193" builtinId="9" hidden="1"/>
    <cellStyle name="Υπερ-σύνδεση που ακολουθήθηκε" xfId="195" builtinId="9" hidden="1"/>
    <cellStyle name="Υπερ-σύνδεση που ακολουθήθηκε" xfId="242" builtinId="9" hidden="1"/>
    <cellStyle name="Υπολογισμός" xfId="244" builtinId="2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933450</xdr:colOff>
      <xdr:row>3</xdr:row>
      <xdr:rowOff>304800</xdr:rowOff>
    </xdr:from>
    <xdr:to>
      <xdr:col>5</xdr:col>
      <xdr:colOff>511175</xdr:colOff>
      <xdr:row>3</xdr:row>
      <xdr:rowOff>1524000</xdr:rowOff>
    </xdr:to>
    <xdr:sp macro="" textlink="">
      <xdr:nvSpPr>
        <xdr:cNvPr id="2" name="WordArt 1"/>
        <xdr:cNvSpPr>
          <a:spLocks noChangeArrowheads="1" noChangeShapeType="1" noTextEdit="1"/>
        </xdr:cNvSpPr>
      </xdr:nvSpPr>
      <xdr:spPr bwMode="auto">
        <a:xfrm>
          <a:off x="2571750" y="2219325"/>
          <a:ext cx="3644900" cy="121920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000000"/>
                </a:solidFill>
                <a:round/>
                <a:headEnd/>
                <a:tailEnd/>
              </a:ln>
              <a:solidFill>
                <a:srgbClr val="000000"/>
              </a:solidFill>
              <a:effectLst/>
              <a:latin typeface="Arial Black"/>
            </a:rPr>
            <a:t>Not applicable</a:t>
          </a:r>
          <a:endParaRPr lang="el-GR" sz="3600" kern="10" spc="0">
            <a:ln w="9525">
              <a:solidFill>
                <a:srgbClr val="000000"/>
              </a:solidFill>
              <a:round/>
              <a:headEnd/>
              <a:tailEnd/>
            </a:ln>
            <a:solidFill>
              <a:srgbClr val="000000"/>
            </a:solidFill>
            <a:effectLst/>
            <a:latin typeface="Arial Black"/>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3"/>
  <dimension ref="A1:AH189"/>
  <sheetViews>
    <sheetView zoomScale="125" zoomScaleNormal="125" zoomScalePageLayoutView="125" workbookViewId="0">
      <selection activeCell="M14" sqref="M14"/>
    </sheetView>
  </sheetViews>
  <sheetFormatPr defaultColWidth="10.85546875" defaultRowHeight="12.75"/>
  <cols>
    <col min="1" max="1" width="28.7109375" style="82" customWidth="1"/>
    <col min="2" max="3" width="10.85546875" style="82"/>
    <col min="4" max="4" width="23.85546875" style="82" customWidth="1"/>
    <col min="5" max="7" width="10.85546875" style="82"/>
    <col min="8" max="8" width="15.7109375" style="82" customWidth="1"/>
    <col min="9" max="12" width="10.85546875" style="82"/>
    <col min="13" max="13" width="36.42578125" style="82" customWidth="1"/>
    <col min="14" max="25" width="10.85546875" style="82"/>
    <col min="26" max="26" width="40.42578125" style="82" customWidth="1"/>
    <col min="27" max="16384" width="10.85546875" style="82"/>
  </cols>
  <sheetData>
    <row r="1" spans="1:29">
      <c r="A1" s="200" t="s">
        <v>388</v>
      </c>
      <c r="B1" s="341" t="s">
        <v>796</v>
      </c>
      <c r="D1" s="199" t="s">
        <v>400</v>
      </c>
      <c r="E1" s="201"/>
      <c r="F1" s="201"/>
      <c r="H1" s="82" t="s">
        <v>435</v>
      </c>
      <c r="M1" s="199" t="s">
        <v>615</v>
      </c>
      <c r="O1" s="82" t="s">
        <v>638</v>
      </c>
      <c r="U1" s="199" t="s">
        <v>675</v>
      </c>
      <c r="Z1" s="82" t="s">
        <v>692</v>
      </c>
      <c r="AC1" s="82" t="s">
        <v>720</v>
      </c>
    </row>
    <row r="2" spans="1:29">
      <c r="A2" s="202" t="s">
        <v>313</v>
      </c>
      <c r="B2" s="202" t="s">
        <v>314</v>
      </c>
      <c r="D2" s="82" t="s">
        <v>405</v>
      </c>
      <c r="E2" s="201"/>
      <c r="F2" s="201"/>
      <c r="H2" s="82" t="s">
        <v>434</v>
      </c>
      <c r="M2" s="203" t="s">
        <v>447</v>
      </c>
      <c r="O2" s="82" t="s">
        <v>112</v>
      </c>
      <c r="U2" s="79" t="s">
        <v>678</v>
      </c>
      <c r="V2" s="79"/>
      <c r="W2" s="79"/>
      <c r="X2" s="79"/>
      <c r="Y2" s="79"/>
      <c r="Z2" s="79" t="s">
        <v>155</v>
      </c>
      <c r="AA2" s="79"/>
      <c r="AB2" s="79"/>
      <c r="AC2" s="82" t="s">
        <v>245</v>
      </c>
    </row>
    <row r="3" spans="1:29">
      <c r="A3" s="202" t="s">
        <v>315</v>
      </c>
      <c r="B3" s="202" t="s">
        <v>316</v>
      </c>
      <c r="D3" s="82" t="s">
        <v>198</v>
      </c>
      <c r="E3" s="201"/>
      <c r="F3" s="201"/>
      <c r="H3" s="82" t="s">
        <v>436</v>
      </c>
      <c r="M3" s="203" t="s">
        <v>448</v>
      </c>
      <c r="O3" s="82" t="s">
        <v>114</v>
      </c>
      <c r="U3" s="79" t="s">
        <v>679</v>
      </c>
      <c r="V3" s="79"/>
      <c r="W3" s="79"/>
      <c r="X3" s="79"/>
      <c r="Y3" s="79"/>
      <c r="Z3" s="79" t="s">
        <v>704</v>
      </c>
      <c r="AA3" s="79"/>
      <c r="AB3" s="79"/>
      <c r="AC3" s="82" t="s">
        <v>246</v>
      </c>
    </row>
    <row r="4" spans="1:29">
      <c r="A4" s="202" t="s">
        <v>317</v>
      </c>
      <c r="B4" s="202" t="s">
        <v>318</v>
      </c>
      <c r="D4" s="82" t="s">
        <v>406</v>
      </c>
      <c r="E4" s="201"/>
      <c r="F4" s="201"/>
      <c r="H4" s="82" t="s">
        <v>441</v>
      </c>
      <c r="M4" s="203" t="s">
        <v>449</v>
      </c>
      <c r="O4" s="82" t="s">
        <v>118</v>
      </c>
      <c r="U4" s="79" t="s">
        <v>680</v>
      </c>
      <c r="V4" s="79"/>
      <c r="W4" s="79"/>
      <c r="X4" s="79"/>
      <c r="Y4" s="79"/>
      <c r="Z4" s="79" t="s">
        <v>55</v>
      </c>
      <c r="AA4" s="79"/>
      <c r="AB4" s="79"/>
      <c r="AC4" s="82" t="s">
        <v>247</v>
      </c>
    </row>
    <row r="5" spans="1:29">
      <c r="A5" s="202" t="s">
        <v>321</v>
      </c>
      <c r="B5" s="202" t="s">
        <v>322</v>
      </c>
      <c r="D5" s="82" t="s">
        <v>202</v>
      </c>
      <c r="E5" s="201"/>
      <c r="F5" s="201"/>
      <c r="H5" s="82" t="s">
        <v>433</v>
      </c>
      <c r="M5" s="204" t="s">
        <v>450</v>
      </c>
      <c r="U5" s="79" t="s">
        <v>654</v>
      </c>
      <c r="V5" s="79"/>
      <c r="W5" s="79"/>
      <c r="X5" s="79"/>
      <c r="Y5" s="79"/>
      <c r="Z5" s="79" t="s">
        <v>705</v>
      </c>
      <c r="AA5" s="79"/>
      <c r="AB5" s="79"/>
      <c r="AC5" s="82" t="s">
        <v>248</v>
      </c>
    </row>
    <row r="6" spans="1:29">
      <c r="A6" s="202" t="s">
        <v>323</v>
      </c>
      <c r="B6" s="202" t="s">
        <v>324</v>
      </c>
      <c r="D6" s="82" t="s">
        <v>401</v>
      </c>
      <c r="E6" s="201"/>
      <c r="F6" s="201"/>
      <c r="H6" s="82" t="s">
        <v>437</v>
      </c>
      <c r="M6" s="203" t="s">
        <v>625</v>
      </c>
      <c r="U6" s="79" t="s">
        <v>655</v>
      </c>
      <c r="V6" s="79"/>
      <c r="W6" s="79"/>
      <c r="X6" s="79"/>
      <c r="Y6" s="79"/>
      <c r="Z6" s="79" t="s">
        <v>703</v>
      </c>
      <c r="AA6" s="79"/>
      <c r="AB6" s="79"/>
      <c r="AC6" s="82" t="s">
        <v>717</v>
      </c>
    </row>
    <row r="7" spans="1:29">
      <c r="A7" s="202" t="s">
        <v>330</v>
      </c>
      <c r="B7" s="202" t="s">
        <v>312</v>
      </c>
      <c r="D7" s="82" t="s">
        <v>402</v>
      </c>
      <c r="E7" s="201"/>
      <c r="F7" s="201"/>
      <c r="H7" s="82" t="s">
        <v>438</v>
      </c>
      <c r="M7" s="203" t="s">
        <v>451</v>
      </c>
      <c r="O7" s="82" t="s">
        <v>639</v>
      </c>
      <c r="U7" s="79" t="s">
        <v>681</v>
      </c>
      <c r="V7" s="79"/>
      <c r="W7" s="79"/>
      <c r="X7" s="79"/>
      <c r="Y7" s="79"/>
      <c r="Z7" s="79" t="s">
        <v>156</v>
      </c>
      <c r="AA7" s="79"/>
      <c r="AB7" s="79"/>
      <c r="AC7" s="82" t="s">
        <v>718</v>
      </c>
    </row>
    <row r="8" spans="1:29">
      <c r="A8" s="202" t="s">
        <v>325</v>
      </c>
      <c r="B8" s="202" t="s">
        <v>308</v>
      </c>
      <c r="D8" s="82" t="s">
        <v>403</v>
      </c>
      <c r="E8" s="201"/>
      <c r="F8" s="201"/>
      <c r="H8" s="82" t="s">
        <v>439</v>
      </c>
      <c r="M8" s="203" t="s">
        <v>452</v>
      </c>
      <c r="O8" s="82" t="s">
        <v>113</v>
      </c>
      <c r="U8" s="79" t="s">
        <v>656</v>
      </c>
      <c r="V8" s="79"/>
      <c r="W8" s="79"/>
      <c r="X8" s="79"/>
      <c r="Y8" s="79"/>
      <c r="Z8" s="79" t="s">
        <v>693</v>
      </c>
      <c r="AA8" s="79"/>
      <c r="AB8" s="79"/>
      <c r="AC8" s="82" t="s">
        <v>719</v>
      </c>
    </row>
    <row r="9" spans="1:29">
      <c r="A9" s="202" t="s">
        <v>355</v>
      </c>
      <c r="B9" s="202" t="s">
        <v>38</v>
      </c>
      <c r="D9" s="82" t="s">
        <v>404</v>
      </c>
      <c r="E9" s="201"/>
      <c r="F9" s="201"/>
      <c r="H9" s="82" t="s">
        <v>440</v>
      </c>
      <c r="M9" s="203" t="s">
        <v>626</v>
      </c>
      <c r="O9" s="82" t="s">
        <v>642</v>
      </c>
      <c r="U9" s="79" t="s">
        <v>120</v>
      </c>
      <c r="V9" s="79"/>
      <c r="W9" s="79"/>
      <c r="X9" s="79"/>
      <c r="Y9" s="79"/>
      <c r="Z9" s="79" t="s">
        <v>694</v>
      </c>
      <c r="AA9" s="79"/>
      <c r="AB9" s="79"/>
      <c r="AC9" s="82" t="s">
        <v>175</v>
      </c>
    </row>
    <row r="10" spans="1:29">
      <c r="A10" s="202" t="s">
        <v>326</v>
      </c>
      <c r="B10" s="202" t="s">
        <v>327</v>
      </c>
      <c r="E10" s="201"/>
      <c r="F10" s="201"/>
      <c r="M10" s="203" t="s">
        <v>627</v>
      </c>
      <c r="O10" s="82" t="s">
        <v>113</v>
      </c>
      <c r="U10" s="79" t="s">
        <v>657</v>
      </c>
      <c r="V10" s="79"/>
      <c r="W10" s="79"/>
      <c r="X10" s="79"/>
      <c r="Y10" s="79"/>
      <c r="Z10" s="79" t="s">
        <v>695</v>
      </c>
      <c r="AA10" s="79"/>
      <c r="AB10" s="79"/>
      <c r="AC10" s="82" t="s">
        <v>179</v>
      </c>
    </row>
    <row r="11" spans="1:29">
      <c r="A11" s="202" t="s">
        <v>328</v>
      </c>
      <c r="B11" s="202" t="s">
        <v>119</v>
      </c>
      <c r="E11" s="201"/>
      <c r="F11" s="201"/>
      <c r="M11" s="203" t="s">
        <v>453</v>
      </c>
      <c r="O11" s="82" t="s">
        <v>115</v>
      </c>
      <c r="U11" s="79" t="s">
        <v>658</v>
      </c>
      <c r="V11" s="79"/>
      <c r="W11" s="79"/>
      <c r="X11" s="79"/>
      <c r="Y11" s="79"/>
      <c r="Z11" s="79" t="s">
        <v>166</v>
      </c>
      <c r="AA11" s="79"/>
      <c r="AB11" s="79"/>
    </row>
    <row r="12" spans="1:29">
      <c r="A12" s="202" t="s">
        <v>329</v>
      </c>
      <c r="B12" s="202" t="s">
        <v>47</v>
      </c>
      <c r="D12" s="199" t="s">
        <v>408</v>
      </c>
      <c r="E12" s="201"/>
      <c r="F12" s="201"/>
      <c r="H12" s="199" t="s">
        <v>72</v>
      </c>
      <c r="K12" s="199" t="s">
        <v>794</v>
      </c>
      <c r="M12" s="203" t="s">
        <v>454</v>
      </c>
      <c r="O12" s="82" t="s">
        <v>116</v>
      </c>
      <c r="U12" s="79" t="s">
        <v>682</v>
      </c>
      <c r="V12" s="79"/>
      <c r="W12" s="79"/>
      <c r="X12" s="79"/>
      <c r="Y12" s="79"/>
      <c r="Z12" s="79" t="s">
        <v>696</v>
      </c>
      <c r="AA12" s="79"/>
      <c r="AB12" s="79"/>
    </row>
    <row r="13" spans="1:29" ht="25.5">
      <c r="A13" s="202" t="s">
        <v>357</v>
      </c>
      <c r="B13" s="202" t="s">
        <v>309</v>
      </c>
      <c r="D13" s="82" t="s">
        <v>53</v>
      </c>
      <c r="E13" s="201"/>
      <c r="F13" s="201"/>
      <c r="H13" s="82" t="s">
        <v>64</v>
      </c>
      <c r="K13" t="s">
        <v>64</v>
      </c>
      <c r="M13" s="203" t="s">
        <v>455</v>
      </c>
      <c r="O13" s="82" t="s">
        <v>117</v>
      </c>
      <c r="U13" s="79" t="s">
        <v>659</v>
      </c>
      <c r="V13" s="79"/>
      <c r="W13" s="79"/>
      <c r="X13" s="79"/>
      <c r="Y13" s="79"/>
      <c r="Z13" s="79" t="s">
        <v>706</v>
      </c>
      <c r="AA13" s="79"/>
      <c r="AB13" s="79"/>
    </row>
    <row r="14" spans="1:29">
      <c r="A14" s="202" t="s">
        <v>331</v>
      </c>
      <c r="B14" s="202" t="s">
        <v>332</v>
      </c>
      <c r="D14" s="82" t="s">
        <v>409</v>
      </c>
      <c r="E14" s="201"/>
      <c r="F14" s="201"/>
      <c r="H14" s="82" t="s">
        <v>73</v>
      </c>
      <c r="K14" t="s">
        <v>732</v>
      </c>
      <c r="M14" s="203" t="s">
        <v>456</v>
      </c>
      <c r="O14" s="82" t="s">
        <v>644</v>
      </c>
      <c r="U14" s="79" t="s">
        <v>683</v>
      </c>
      <c r="V14" s="79"/>
      <c r="W14" s="79"/>
      <c r="X14" s="79"/>
      <c r="Y14" s="79"/>
      <c r="Z14" s="79" t="s">
        <v>697</v>
      </c>
      <c r="AA14" s="79"/>
      <c r="AB14" s="79"/>
    </row>
    <row r="15" spans="1:29">
      <c r="A15" s="202" t="s">
        <v>319</v>
      </c>
      <c r="B15" s="202" t="s">
        <v>320</v>
      </c>
      <c r="D15" s="82" t="s">
        <v>156</v>
      </c>
      <c r="E15" s="201"/>
      <c r="F15" s="201"/>
      <c r="H15" s="82" t="s">
        <v>722</v>
      </c>
      <c r="M15" s="203" t="s">
        <v>457</v>
      </c>
      <c r="O15" s="82" t="s">
        <v>643</v>
      </c>
      <c r="U15" s="79" t="s">
        <v>660</v>
      </c>
      <c r="V15" s="79"/>
      <c r="W15" s="79"/>
      <c r="X15" s="79"/>
      <c r="Y15" s="79"/>
      <c r="Z15" s="79" t="s">
        <v>698</v>
      </c>
      <c r="AA15" s="79"/>
      <c r="AB15" s="79"/>
    </row>
    <row r="16" spans="1:29">
      <c r="A16" s="202" t="s">
        <v>333</v>
      </c>
      <c r="B16" s="202" t="s">
        <v>334</v>
      </c>
      <c r="D16" s="82" t="s">
        <v>410</v>
      </c>
      <c r="E16" s="201"/>
      <c r="F16" s="201"/>
      <c r="M16" s="203" t="s">
        <v>628</v>
      </c>
      <c r="O16" s="82" t="s">
        <v>645</v>
      </c>
      <c r="U16" s="79" t="s">
        <v>121</v>
      </c>
      <c r="V16" s="79"/>
      <c r="W16" s="79"/>
      <c r="X16" s="79"/>
      <c r="Y16" s="79"/>
      <c r="Z16" s="79" t="s">
        <v>709</v>
      </c>
      <c r="AA16" s="79"/>
      <c r="AB16" s="79"/>
    </row>
    <row r="17" spans="1:34">
      <c r="A17" s="202" t="s">
        <v>335</v>
      </c>
      <c r="B17" s="202" t="s">
        <v>336</v>
      </c>
      <c r="D17" s="82" t="s">
        <v>166</v>
      </c>
      <c r="E17" s="201"/>
      <c r="F17" s="201"/>
      <c r="M17" s="203" t="s">
        <v>95</v>
      </c>
      <c r="O17" s="82" t="s">
        <v>646</v>
      </c>
      <c r="U17" s="79" t="s">
        <v>684</v>
      </c>
      <c r="V17" s="79"/>
      <c r="W17" s="79"/>
      <c r="X17" s="79"/>
      <c r="Y17" s="79"/>
      <c r="Z17" s="79" t="s">
        <v>699</v>
      </c>
      <c r="AA17" s="79"/>
      <c r="AB17" s="79"/>
    </row>
    <row r="18" spans="1:34">
      <c r="A18" s="202" t="s">
        <v>337</v>
      </c>
      <c r="B18" s="202" t="s">
        <v>94</v>
      </c>
      <c r="D18" s="82" t="s">
        <v>411</v>
      </c>
      <c r="E18" s="201"/>
      <c r="F18" s="201"/>
      <c r="M18" s="203" t="s">
        <v>458</v>
      </c>
      <c r="O18" s="82" t="s">
        <v>647</v>
      </c>
      <c r="U18" s="79" t="s">
        <v>713</v>
      </c>
      <c r="V18" s="79"/>
      <c r="W18" s="79"/>
      <c r="X18" s="79"/>
      <c r="Y18" s="79"/>
      <c r="Z18" s="79" t="s">
        <v>700</v>
      </c>
      <c r="AA18" s="79"/>
      <c r="AB18" s="79"/>
    </row>
    <row r="19" spans="1:34">
      <c r="A19" s="202" t="s">
        <v>339</v>
      </c>
      <c r="B19" s="202" t="s">
        <v>311</v>
      </c>
      <c r="D19" s="82" t="s">
        <v>412</v>
      </c>
      <c r="E19" s="201"/>
      <c r="F19" s="201"/>
      <c r="M19" s="203" t="s">
        <v>459</v>
      </c>
      <c r="O19" s="82" t="s">
        <v>648</v>
      </c>
      <c r="U19" s="79" t="s">
        <v>714</v>
      </c>
      <c r="V19" s="79"/>
      <c r="W19" s="79"/>
      <c r="X19" s="79"/>
      <c r="Y19" s="79"/>
      <c r="Z19" s="79" t="s">
        <v>708</v>
      </c>
      <c r="AA19" s="79"/>
      <c r="AB19" s="79"/>
    </row>
    <row r="20" spans="1:34">
      <c r="A20" s="202" t="s">
        <v>340</v>
      </c>
      <c r="B20" s="202" t="s">
        <v>341</v>
      </c>
      <c r="D20" s="82" t="s">
        <v>413</v>
      </c>
      <c r="E20" s="201"/>
      <c r="F20" s="201"/>
      <c r="M20" s="203" t="s">
        <v>460</v>
      </c>
      <c r="O20" s="82" t="s">
        <v>649</v>
      </c>
      <c r="U20" s="79" t="s">
        <v>715</v>
      </c>
      <c r="V20" s="79"/>
      <c r="W20" s="79"/>
      <c r="X20" s="79"/>
      <c r="Y20" s="79"/>
      <c r="Z20" s="79" t="s">
        <v>707</v>
      </c>
      <c r="AA20" s="79"/>
      <c r="AB20" s="79"/>
    </row>
    <row r="21" spans="1:34">
      <c r="A21" s="202" t="s">
        <v>338</v>
      </c>
      <c r="B21" s="202" t="s">
        <v>307</v>
      </c>
      <c r="D21" s="82" t="s">
        <v>414</v>
      </c>
      <c r="E21" s="201"/>
      <c r="F21" s="201"/>
      <c r="H21" s="464"/>
      <c r="I21"/>
      <c r="M21" s="203" t="s">
        <v>461</v>
      </c>
      <c r="O21" s="82" t="s">
        <v>650</v>
      </c>
      <c r="U21" s="79" t="s">
        <v>716</v>
      </c>
      <c r="V21" s="79"/>
      <c r="W21" s="79"/>
      <c r="X21" s="79"/>
      <c r="Y21" s="79"/>
      <c r="Z21" s="79" t="s">
        <v>701</v>
      </c>
      <c r="AA21" s="79"/>
      <c r="AB21" s="79"/>
    </row>
    <row r="22" spans="1:34">
      <c r="A22" s="202" t="s">
        <v>342</v>
      </c>
      <c r="B22" s="202" t="s">
        <v>343</v>
      </c>
      <c r="D22" s="82" t="s">
        <v>114</v>
      </c>
      <c r="E22" s="201"/>
      <c r="F22" s="201"/>
      <c r="M22" s="203" t="s">
        <v>462</v>
      </c>
      <c r="O22" s="82" t="s">
        <v>651</v>
      </c>
      <c r="U22" s="79" t="s">
        <v>661</v>
      </c>
      <c r="V22" s="79"/>
      <c r="W22" s="79"/>
      <c r="X22" s="79"/>
      <c r="Y22" s="79"/>
      <c r="Z22" s="79" t="s">
        <v>427</v>
      </c>
      <c r="AA22" s="79"/>
      <c r="AB22" s="79"/>
    </row>
    <row r="23" spans="1:34">
      <c r="A23" s="202" t="s">
        <v>344</v>
      </c>
      <c r="B23" s="202" t="s">
        <v>310</v>
      </c>
      <c r="D23" s="82" t="s">
        <v>415</v>
      </c>
      <c r="E23" s="201"/>
      <c r="F23" s="201"/>
      <c r="M23" s="203" t="s">
        <v>463</v>
      </c>
      <c r="O23" s="82" t="s">
        <v>652</v>
      </c>
      <c r="U23" s="79" t="s">
        <v>662</v>
      </c>
      <c r="V23" s="79"/>
      <c r="W23" s="79"/>
      <c r="X23" s="79"/>
      <c r="Y23" s="79"/>
      <c r="Z23" s="79" t="s">
        <v>702</v>
      </c>
      <c r="AA23" s="79"/>
      <c r="AB23" s="79"/>
    </row>
    <row r="24" spans="1:34">
      <c r="A24" s="202" t="s">
        <v>345</v>
      </c>
      <c r="B24" s="202" t="s">
        <v>346</v>
      </c>
      <c r="E24" s="201"/>
      <c r="F24" s="201"/>
      <c r="M24" s="203" t="s">
        <v>464</v>
      </c>
      <c r="O24" s="82" t="s">
        <v>640</v>
      </c>
      <c r="U24" s="79" t="s">
        <v>663</v>
      </c>
      <c r="V24" s="79"/>
      <c r="W24" s="79"/>
      <c r="X24" s="79"/>
      <c r="Y24" s="79"/>
      <c r="AA24" s="79"/>
      <c r="AB24" s="79"/>
    </row>
    <row r="25" spans="1:34">
      <c r="A25" s="202" t="s">
        <v>347</v>
      </c>
      <c r="B25" s="202" t="s">
        <v>348</v>
      </c>
      <c r="E25" s="201"/>
      <c r="F25" s="201"/>
      <c r="M25" s="203" t="s">
        <v>465</v>
      </c>
      <c r="O25" s="82" t="s">
        <v>653</v>
      </c>
      <c r="U25" s="79" t="s">
        <v>664</v>
      </c>
      <c r="V25" s="79"/>
      <c r="W25" s="79"/>
      <c r="X25" s="79"/>
      <c r="Y25" s="79"/>
      <c r="Z25" s="79"/>
      <c r="AA25" s="79"/>
      <c r="AB25" s="79"/>
    </row>
    <row r="26" spans="1:34">
      <c r="A26" s="202" t="s">
        <v>349</v>
      </c>
      <c r="B26" s="202" t="s">
        <v>350</v>
      </c>
      <c r="D26" s="199" t="s">
        <v>407</v>
      </c>
      <c r="E26" s="201"/>
      <c r="F26" s="201"/>
      <c r="H26" s="199" t="s">
        <v>446</v>
      </c>
      <c r="M26" s="203" t="s">
        <v>466</v>
      </c>
      <c r="O26" s="82" t="s">
        <v>641</v>
      </c>
      <c r="U26" s="79" t="s">
        <v>685</v>
      </c>
      <c r="V26" s="79"/>
      <c r="W26" s="79"/>
      <c r="X26" s="79"/>
      <c r="Y26" s="79"/>
      <c r="Z26" s="79" t="s">
        <v>710</v>
      </c>
      <c r="AA26" s="79"/>
      <c r="AB26" s="79"/>
      <c r="AD26" s="75" t="s">
        <v>195</v>
      </c>
      <c r="AE26" s="76"/>
      <c r="AF26" s="75" t="s">
        <v>196</v>
      </c>
      <c r="AG26" s="105"/>
      <c r="AH26" s="105"/>
    </row>
    <row r="27" spans="1:34">
      <c r="A27" s="202" t="s">
        <v>351</v>
      </c>
      <c r="B27" s="202" t="s">
        <v>352</v>
      </c>
      <c r="D27" s="82" t="s">
        <v>416</v>
      </c>
      <c r="E27" s="201"/>
      <c r="F27" s="201"/>
      <c r="H27" s="82" t="s">
        <v>445</v>
      </c>
      <c r="M27" s="203" t="s">
        <v>467</v>
      </c>
      <c r="U27" s="79" t="s">
        <v>665</v>
      </c>
      <c r="V27" s="79"/>
      <c r="W27" s="79"/>
      <c r="X27" s="79"/>
      <c r="Y27" s="79"/>
      <c r="Z27" s="79" t="s">
        <v>155</v>
      </c>
      <c r="AA27" s="79"/>
      <c r="AB27" s="79"/>
      <c r="AD27" s="76" t="s">
        <v>197</v>
      </c>
      <c r="AE27" s="76"/>
      <c r="AF27" s="76" t="s">
        <v>198</v>
      </c>
      <c r="AG27" s="105"/>
      <c r="AH27" s="105"/>
    </row>
    <row r="28" spans="1:34">
      <c r="A28" s="202" t="s">
        <v>353</v>
      </c>
      <c r="B28" s="202" t="s">
        <v>354</v>
      </c>
      <c r="D28" s="82" t="s">
        <v>417</v>
      </c>
      <c r="E28" s="201"/>
      <c r="F28" s="201"/>
      <c r="H28" s="82" t="s">
        <v>258</v>
      </c>
      <c r="M28" s="203" t="s">
        <v>468</v>
      </c>
      <c r="U28" s="79" t="s">
        <v>666</v>
      </c>
      <c r="V28" s="79"/>
      <c r="W28" s="79"/>
      <c r="X28" s="79"/>
      <c r="Y28" s="79"/>
      <c r="Z28" s="79" t="s">
        <v>704</v>
      </c>
      <c r="AA28" s="79"/>
      <c r="AB28" s="79"/>
      <c r="AD28" s="76" t="s">
        <v>199</v>
      </c>
      <c r="AE28" s="76"/>
      <c r="AF28" s="76" t="s">
        <v>200</v>
      </c>
      <c r="AG28" s="105"/>
      <c r="AH28" s="105"/>
    </row>
    <row r="29" spans="1:34" ht="12.95" customHeight="1">
      <c r="A29" s="202" t="s">
        <v>356</v>
      </c>
      <c r="B29" s="202" t="s">
        <v>4</v>
      </c>
      <c r="D29" s="82" t="s">
        <v>55</v>
      </c>
      <c r="E29" s="201"/>
      <c r="F29" s="201"/>
      <c r="H29" s="82" t="s">
        <v>444</v>
      </c>
      <c r="M29" s="203" t="s">
        <v>469</v>
      </c>
      <c r="U29" s="79" t="s">
        <v>667</v>
      </c>
      <c r="V29" s="79"/>
      <c r="W29" s="79"/>
      <c r="X29" s="79"/>
      <c r="Y29" s="79"/>
      <c r="Z29" s="79" t="s">
        <v>55</v>
      </c>
      <c r="AA29" s="79"/>
      <c r="AB29" s="79"/>
      <c r="AD29" s="76" t="s">
        <v>201</v>
      </c>
      <c r="AE29" s="76"/>
      <c r="AF29" s="76" t="s">
        <v>202</v>
      </c>
      <c r="AG29" s="105"/>
      <c r="AH29" s="105"/>
    </row>
    <row r="30" spans="1:34">
      <c r="D30" s="82" t="s">
        <v>418</v>
      </c>
      <c r="H30" s="82" t="s">
        <v>442</v>
      </c>
      <c r="M30" s="203" t="s">
        <v>470</v>
      </c>
      <c r="U30" s="79" t="s">
        <v>668</v>
      </c>
      <c r="V30" s="79"/>
      <c r="W30" s="79"/>
      <c r="X30" s="79"/>
      <c r="Y30" s="79"/>
      <c r="Z30" s="79" t="s">
        <v>712</v>
      </c>
      <c r="AA30" s="79"/>
      <c r="AB30" s="79"/>
      <c r="AD30" s="76" t="s">
        <v>203</v>
      </c>
      <c r="AE30" s="76"/>
      <c r="AF30" s="76" t="s">
        <v>204</v>
      </c>
      <c r="AG30" s="105"/>
      <c r="AH30" s="105"/>
    </row>
    <row r="31" spans="1:34">
      <c r="D31" s="82" t="s">
        <v>419</v>
      </c>
      <c r="H31" s="82" t="s">
        <v>443</v>
      </c>
      <c r="M31" s="203" t="s">
        <v>471</v>
      </c>
      <c r="U31" s="79" t="s">
        <v>669</v>
      </c>
      <c r="V31" s="79"/>
      <c r="W31" s="79"/>
      <c r="X31" s="79"/>
      <c r="Y31" s="79"/>
      <c r="Z31" s="79" t="s">
        <v>703</v>
      </c>
      <c r="AA31" s="79"/>
      <c r="AB31" s="79"/>
      <c r="AD31" s="76" t="s">
        <v>205</v>
      </c>
      <c r="AE31" s="76"/>
      <c r="AF31" s="76" t="s">
        <v>191</v>
      </c>
      <c r="AG31" s="105"/>
      <c r="AH31" s="105"/>
    </row>
    <row r="32" spans="1:34">
      <c r="A32" s="199" t="s">
        <v>398</v>
      </c>
      <c r="D32" s="82" t="s">
        <v>156</v>
      </c>
      <c r="H32" s="82" t="s">
        <v>259</v>
      </c>
      <c r="M32" s="203" t="s">
        <v>472</v>
      </c>
      <c r="U32" s="79" t="s">
        <v>686</v>
      </c>
      <c r="V32" s="79"/>
      <c r="W32" s="79"/>
      <c r="X32" s="79"/>
      <c r="Y32" s="79"/>
      <c r="Z32" s="79" t="s">
        <v>156</v>
      </c>
      <c r="AA32" s="79"/>
      <c r="AB32" s="79"/>
      <c r="AD32" s="76" t="s">
        <v>206</v>
      </c>
      <c r="AE32" s="76"/>
      <c r="AF32" s="76" t="s">
        <v>189</v>
      </c>
      <c r="AG32" s="105"/>
      <c r="AH32" s="105"/>
    </row>
    <row r="33" spans="1:34">
      <c r="A33" s="82" t="s">
        <v>17</v>
      </c>
      <c r="D33" s="82" t="s">
        <v>410</v>
      </c>
      <c r="M33" s="203" t="s">
        <v>473</v>
      </c>
      <c r="U33" s="79" t="s">
        <v>670</v>
      </c>
      <c r="V33" s="79"/>
      <c r="W33" s="79"/>
      <c r="X33" s="79"/>
      <c r="Y33" s="79"/>
      <c r="Z33" s="79" t="s">
        <v>711</v>
      </c>
      <c r="AA33" s="79"/>
      <c r="AB33" s="79"/>
      <c r="AD33" s="76" t="s">
        <v>207</v>
      </c>
      <c r="AE33" s="76"/>
      <c r="AF33" s="76" t="s">
        <v>208</v>
      </c>
      <c r="AG33" s="105"/>
      <c r="AH33" s="105"/>
    </row>
    <row r="34" spans="1:34">
      <c r="A34" s="82" t="s">
        <v>19</v>
      </c>
      <c r="D34" s="82" t="s">
        <v>420</v>
      </c>
      <c r="M34" s="203" t="s">
        <v>474</v>
      </c>
      <c r="U34" s="79" t="s">
        <v>687</v>
      </c>
      <c r="V34" s="79"/>
      <c r="W34" s="79"/>
      <c r="X34" s="79"/>
      <c r="Y34" s="79"/>
      <c r="Z34" s="79" t="s">
        <v>166</v>
      </c>
      <c r="AA34" s="79"/>
      <c r="AB34" s="79"/>
      <c r="AD34" s="76" t="s">
        <v>209</v>
      </c>
      <c r="AE34" s="76"/>
      <c r="AF34" s="76" t="s">
        <v>190</v>
      </c>
      <c r="AG34" s="105"/>
      <c r="AH34" s="105"/>
    </row>
    <row r="35" spans="1:34">
      <c r="A35" s="82" t="s">
        <v>21</v>
      </c>
      <c r="D35" s="82" t="s">
        <v>421</v>
      </c>
      <c r="H35" s="199" t="s">
        <v>616</v>
      </c>
      <c r="M35" s="203" t="s">
        <v>475</v>
      </c>
      <c r="U35" s="79" t="s">
        <v>671</v>
      </c>
      <c r="V35" s="79"/>
      <c r="W35" s="79"/>
      <c r="X35" s="79"/>
      <c r="Y35" s="79"/>
      <c r="Z35" s="79" t="s">
        <v>696</v>
      </c>
      <c r="AA35" s="79"/>
      <c r="AB35" s="79"/>
      <c r="AD35" s="76" t="s">
        <v>210</v>
      </c>
      <c r="AE35" s="76"/>
      <c r="AF35" s="76"/>
      <c r="AG35" s="105"/>
      <c r="AH35" s="105"/>
    </row>
    <row r="36" spans="1:34">
      <c r="A36" s="82" t="s">
        <v>23</v>
      </c>
      <c r="D36" s="79" t="s">
        <v>423</v>
      </c>
      <c r="H36" s="82" t="s">
        <v>723</v>
      </c>
      <c r="M36" s="203" t="s">
        <v>476</v>
      </c>
      <c r="U36" s="79" t="s">
        <v>688</v>
      </c>
      <c r="V36" s="79"/>
      <c r="W36" s="79"/>
      <c r="X36" s="79"/>
      <c r="Y36" s="79"/>
      <c r="Z36" s="79" t="s">
        <v>706</v>
      </c>
      <c r="AA36" s="79"/>
      <c r="AB36" s="79"/>
      <c r="AD36" s="76" t="s">
        <v>211</v>
      </c>
      <c r="AE36" s="76"/>
      <c r="AF36" s="76"/>
      <c r="AG36" s="105"/>
      <c r="AH36" s="105"/>
    </row>
    <row r="37" spans="1:34">
      <c r="A37" s="82" t="s">
        <v>387</v>
      </c>
      <c r="D37" s="79" t="s">
        <v>422</v>
      </c>
      <c r="H37" s="82" t="s">
        <v>617</v>
      </c>
      <c r="M37" s="203" t="s">
        <v>477</v>
      </c>
      <c r="U37" s="79" t="s">
        <v>672</v>
      </c>
      <c r="V37" s="79"/>
      <c r="W37" s="79"/>
      <c r="X37" s="79"/>
      <c r="Y37" s="79"/>
      <c r="Z37" s="79" t="s">
        <v>697</v>
      </c>
      <c r="AA37" s="79"/>
      <c r="AB37" s="79"/>
      <c r="AD37" s="76" t="s">
        <v>212</v>
      </c>
      <c r="AE37" s="76"/>
      <c r="AF37" s="76"/>
      <c r="AG37" s="105"/>
      <c r="AH37" s="105"/>
    </row>
    <row r="38" spans="1:34">
      <c r="D38" s="79" t="s">
        <v>424</v>
      </c>
      <c r="H38" s="82" t="s">
        <v>618</v>
      </c>
      <c r="M38" s="203" t="s">
        <v>478</v>
      </c>
      <c r="U38" s="79" t="s">
        <v>689</v>
      </c>
      <c r="V38" s="79"/>
      <c r="W38" s="79"/>
      <c r="X38" s="79"/>
      <c r="Y38" s="79"/>
      <c r="Z38" s="79" t="s">
        <v>698</v>
      </c>
      <c r="AA38" s="79"/>
      <c r="AB38" s="79"/>
      <c r="AD38" s="76" t="s">
        <v>213</v>
      </c>
      <c r="AE38" s="76"/>
      <c r="AF38" s="76"/>
      <c r="AG38" s="105"/>
      <c r="AH38" s="105"/>
    </row>
    <row r="39" spans="1:34">
      <c r="D39" s="79" t="s">
        <v>425</v>
      </c>
      <c r="H39" s="82" t="s">
        <v>619</v>
      </c>
      <c r="M39" s="203" t="s">
        <v>479</v>
      </c>
      <c r="U39" s="79" t="s">
        <v>690</v>
      </c>
      <c r="V39" s="79"/>
      <c r="W39" s="79"/>
      <c r="X39" s="79"/>
      <c r="Y39" s="79"/>
      <c r="Z39" s="79" t="s">
        <v>709</v>
      </c>
      <c r="AA39" s="79"/>
      <c r="AB39" s="79"/>
      <c r="AD39" s="76" t="s">
        <v>214</v>
      </c>
      <c r="AE39" s="76"/>
      <c r="AF39" s="76"/>
      <c r="AG39" s="105"/>
      <c r="AH39" s="105"/>
    </row>
    <row r="40" spans="1:34">
      <c r="A40" s="82" t="s">
        <v>399</v>
      </c>
      <c r="D40" s="79" t="s">
        <v>426</v>
      </c>
      <c r="H40" s="82" t="s">
        <v>620</v>
      </c>
      <c r="M40" s="203" t="s">
        <v>480</v>
      </c>
      <c r="U40" s="79" t="s">
        <v>691</v>
      </c>
      <c r="V40" s="79"/>
      <c r="W40" s="79"/>
      <c r="X40" s="79"/>
      <c r="Y40" s="79"/>
      <c r="Z40" s="79" t="s">
        <v>699</v>
      </c>
      <c r="AA40" s="79"/>
      <c r="AB40" s="79"/>
    </row>
    <row r="41" spans="1:34">
      <c r="A41" s="82" t="s">
        <v>39</v>
      </c>
      <c r="D41" s="79" t="s">
        <v>427</v>
      </c>
      <c r="H41" s="82" t="s">
        <v>621</v>
      </c>
      <c r="M41" s="203" t="s">
        <v>481</v>
      </c>
      <c r="U41" s="79" t="s">
        <v>673</v>
      </c>
      <c r="V41" s="79"/>
      <c r="W41" s="79"/>
      <c r="X41" s="79"/>
      <c r="Y41" s="79"/>
      <c r="Z41" s="79" t="s">
        <v>701</v>
      </c>
      <c r="AA41" s="79"/>
      <c r="AB41" s="79"/>
    </row>
    <row r="42" spans="1:34">
      <c r="A42" s="82" t="s">
        <v>23</v>
      </c>
      <c r="D42" s="79" t="s">
        <v>428</v>
      </c>
      <c r="H42" s="82" t="s">
        <v>622</v>
      </c>
      <c r="M42" s="203" t="s">
        <v>482</v>
      </c>
      <c r="U42" s="79" t="s">
        <v>674</v>
      </c>
      <c r="V42" s="79"/>
      <c r="W42" s="79"/>
      <c r="X42" s="79"/>
      <c r="Y42" s="79"/>
      <c r="Z42" s="79" t="s">
        <v>427</v>
      </c>
      <c r="AA42" s="79"/>
      <c r="AB42" s="79"/>
    </row>
    <row r="43" spans="1:34">
      <c r="A43" s="82" t="s">
        <v>387</v>
      </c>
      <c r="D43" s="79" t="s">
        <v>429</v>
      </c>
      <c r="H43" s="82" t="s">
        <v>623</v>
      </c>
      <c r="M43" s="203" t="s">
        <v>483</v>
      </c>
      <c r="U43" s="79" t="s">
        <v>676</v>
      </c>
      <c r="V43" s="79"/>
      <c r="W43" s="79"/>
      <c r="X43" s="79"/>
      <c r="Y43" s="79"/>
      <c r="Z43" s="79" t="s">
        <v>702</v>
      </c>
      <c r="AA43" s="79"/>
      <c r="AB43" s="79"/>
    </row>
    <row r="44" spans="1:34">
      <c r="D44" s="82" t="s">
        <v>415</v>
      </c>
      <c r="H44" s="82" t="s">
        <v>624</v>
      </c>
      <c r="M44" s="203" t="s">
        <v>484</v>
      </c>
      <c r="U44" s="79" t="s">
        <v>677</v>
      </c>
      <c r="V44" s="79"/>
      <c r="W44" s="79"/>
      <c r="X44" s="79"/>
      <c r="Y44" s="79"/>
      <c r="AA44" s="79"/>
      <c r="AB44" s="79"/>
    </row>
    <row r="45" spans="1:34">
      <c r="H45" s="82" t="s">
        <v>108</v>
      </c>
      <c r="M45" s="203" t="s">
        <v>485</v>
      </c>
      <c r="V45" s="79"/>
      <c r="W45" s="79"/>
      <c r="X45" s="79"/>
      <c r="Y45" s="79"/>
      <c r="AA45" s="79"/>
      <c r="AB45" s="79"/>
    </row>
    <row r="46" spans="1:34">
      <c r="A46" s="199" t="s">
        <v>279</v>
      </c>
      <c r="H46" s="82" t="s">
        <v>109</v>
      </c>
      <c r="M46" s="203" t="s">
        <v>486</v>
      </c>
      <c r="V46" s="79"/>
      <c r="W46" s="79"/>
      <c r="X46" s="79"/>
      <c r="Y46" s="79"/>
      <c r="Z46" s="79"/>
      <c r="AA46" s="79"/>
      <c r="AB46" s="79"/>
    </row>
    <row r="47" spans="1:34">
      <c r="A47" s="82" t="s">
        <v>6</v>
      </c>
      <c r="D47" s="199" t="s">
        <v>265</v>
      </c>
      <c r="H47" s="82" t="s">
        <v>110</v>
      </c>
      <c r="M47" s="203" t="s">
        <v>487</v>
      </c>
      <c r="U47" s="79"/>
      <c r="V47" s="79"/>
      <c r="W47" s="79"/>
      <c r="X47" s="79"/>
      <c r="Y47" s="79"/>
      <c r="Z47" s="79"/>
      <c r="AA47" s="79"/>
      <c r="AB47" s="79"/>
    </row>
    <row r="48" spans="1:34">
      <c r="A48" s="82" t="s">
        <v>96</v>
      </c>
      <c r="D48" s="82" t="s">
        <v>430</v>
      </c>
      <c r="M48" s="203" t="s">
        <v>488</v>
      </c>
      <c r="V48" s="79"/>
      <c r="W48" s="79"/>
      <c r="X48" s="79"/>
      <c r="Y48" s="79"/>
      <c r="Z48" s="79"/>
      <c r="AA48" s="79"/>
      <c r="AB48" s="79"/>
    </row>
    <row r="49" spans="1:28">
      <c r="A49" s="82" t="s">
        <v>186</v>
      </c>
      <c r="D49" s="82" t="s">
        <v>431</v>
      </c>
      <c r="M49" s="203" t="s">
        <v>489</v>
      </c>
      <c r="V49" s="79"/>
      <c r="W49" s="79"/>
      <c r="X49" s="79"/>
      <c r="Y49" s="79"/>
      <c r="Z49" s="79"/>
      <c r="AA49" s="79"/>
      <c r="AB49" s="79"/>
    </row>
    <row r="50" spans="1:28">
      <c r="A50" s="82" t="s">
        <v>389</v>
      </c>
      <c r="D50" s="82" t="s">
        <v>432</v>
      </c>
      <c r="M50" s="203" t="s">
        <v>490</v>
      </c>
      <c r="V50" s="79"/>
      <c r="W50" s="79"/>
      <c r="X50" s="79"/>
      <c r="Y50" s="79"/>
      <c r="Z50" s="79"/>
      <c r="AA50" s="79"/>
      <c r="AB50" s="79"/>
    </row>
    <row r="51" spans="1:28">
      <c r="A51" s="82" t="s">
        <v>390</v>
      </c>
      <c r="M51" s="203" t="s">
        <v>92</v>
      </c>
      <c r="V51" s="79"/>
      <c r="W51" s="79"/>
      <c r="X51" s="79"/>
      <c r="Y51" s="79"/>
      <c r="Z51" s="79"/>
      <c r="AA51" s="79"/>
      <c r="AB51" s="79"/>
    </row>
    <row r="52" spans="1:28">
      <c r="A52" s="82" t="s">
        <v>252</v>
      </c>
      <c r="M52" s="203" t="s">
        <v>491</v>
      </c>
    </row>
    <row r="53" spans="1:28">
      <c r="A53" s="82" t="s">
        <v>391</v>
      </c>
      <c r="M53" s="203" t="s">
        <v>492</v>
      </c>
    </row>
    <row r="54" spans="1:28">
      <c r="A54" s="82" t="s">
        <v>392</v>
      </c>
      <c r="M54" s="203" t="s">
        <v>493</v>
      </c>
    </row>
    <row r="55" spans="1:28">
      <c r="A55" s="82" t="s">
        <v>393</v>
      </c>
      <c r="M55" s="203" t="s">
        <v>494</v>
      </c>
    </row>
    <row r="56" spans="1:28">
      <c r="A56" s="82" t="s">
        <v>394</v>
      </c>
      <c r="M56" s="203" t="s">
        <v>495</v>
      </c>
    </row>
    <row r="57" spans="1:28">
      <c r="A57" s="82" t="s">
        <v>395</v>
      </c>
      <c r="M57" s="203" t="s">
        <v>496</v>
      </c>
    </row>
    <row r="58" spans="1:28">
      <c r="A58" s="82" t="s">
        <v>396</v>
      </c>
      <c r="M58" s="203" t="s">
        <v>497</v>
      </c>
    </row>
    <row r="59" spans="1:28">
      <c r="A59" s="82" t="s">
        <v>397</v>
      </c>
      <c r="M59" s="203" t="s">
        <v>498</v>
      </c>
    </row>
    <row r="60" spans="1:28">
      <c r="M60" s="203" t="s">
        <v>499</v>
      </c>
    </row>
    <row r="61" spans="1:28">
      <c r="M61" s="203" t="s">
        <v>500</v>
      </c>
    </row>
    <row r="62" spans="1:28">
      <c r="A62" s="465" t="s">
        <v>733</v>
      </c>
      <c r="M62" s="203" t="s">
        <v>629</v>
      </c>
    </row>
    <row r="63" spans="1:28" ht="15">
      <c r="A63" s="218" t="s">
        <v>734</v>
      </c>
      <c r="M63" s="204" t="s">
        <v>501</v>
      </c>
    </row>
    <row r="64" spans="1:28">
      <c r="A64" s="219" t="s">
        <v>185</v>
      </c>
      <c r="M64" s="203" t="s">
        <v>502</v>
      </c>
    </row>
    <row r="65" spans="1:13">
      <c r="A65" s="219" t="s">
        <v>791</v>
      </c>
      <c r="M65" s="203" t="s">
        <v>503</v>
      </c>
    </row>
    <row r="66" spans="1:13">
      <c r="A66" s="219" t="s">
        <v>792</v>
      </c>
      <c r="M66" s="203" t="s">
        <v>504</v>
      </c>
    </row>
    <row r="67" spans="1:13">
      <c r="A67" s="219" t="s">
        <v>63</v>
      </c>
      <c r="M67" s="203" t="s">
        <v>505</v>
      </c>
    </row>
    <row r="68" spans="1:13">
      <c r="A68" s="219" t="s">
        <v>793</v>
      </c>
      <c r="M68" s="203" t="s">
        <v>506</v>
      </c>
    </row>
    <row r="69" spans="1:13" ht="15">
      <c r="A69" s="218" t="s">
        <v>735</v>
      </c>
      <c r="M69" s="203" t="s">
        <v>507</v>
      </c>
    </row>
    <row r="70" spans="1:13">
      <c r="A70" t="s">
        <v>736</v>
      </c>
      <c r="M70" s="203" t="s">
        <v>508</v>
      </c>
    </row>
    <row r="71" spans="1:13">
      <c r="A71" t="s">
        <v>737</v>
      </c>
      <c r="M71" s="203" t="s">
        <v>509</v>
      </c>
    </row>
    <row r="72" spans="1:13">
      <c r="A72" t="s">
        <v>738</v>
      </c>
      <c r="M72" s="203" t="s">
        <v>510</v>
      </c>
    </row>
    <row r="73" spans="1:13">
      <c r="A73" t="s">
        <v>739</v>
      </c>
      <c r="M73" s="203" t="s">
        <v>511</v>
      </c>
    </row>
    <row r="74" spans="1:13">
      <c r="A74" t="s">
        <v>740</v>
      </c>
      <c r="M74" s="203" t="s">
        <v>512</v>
      </c>
    </row>
    <row r="75" spans="1:13">
      <c r="A75" t="s">
        <v>741</v>
      </c>
      <c r="M75" s="203" t="s">
        <v>513</v>
      </c>
    </row>
    <row r="76" spans="1:13">
      <c r="A76" t="s">
        <v>742</v>
      </c>
      <c r="M76" s="203" t="s">
        <v>514</v>
      </c>
    </row>
    <row r="77" spans="1:13">
      <c r="A77" t="s">
        <v>743</v>
      </c>
      <c r="M77" s="203" t="s">
        <v>515</v>
      </c>
    </row>
    <row r="78" spans="1:13">
      <c r="A78" t="s">
        <v>744</v>
      </c>
      <c r="M78" s="203" t="s">
        <v>516</v>
      </c>
    </row>
    <row r="79" spans="1:13" ht="15">
      <c r="A79" s="218" t="s">
        <v>787</v>
      </c>
      <c r="M79" s="204" t="s">
        <v>517</v>
      </c>
    </row>
    <row r="80" spans="1:13">
      <c r="A80" t="s">
        <v>784</v>
      </c>
      <c r="M80" s="203" t="s">
        <v>518</v>
      </c>
    </row>
    <row r="81" spans="1:13">
      <c r="A81" t="s">
        <v>785</v>
      </c>
      <c r="M81" s="203" t="s">
        <v>519</v>
      </c>
    </row>
    <row r="82" spans="1:13">
      <c r="A82" t="s">
        <v>786</v>
      </c>
      <c r="M82" s="203" t="s">
        <v>520</v>
      </c>
    </row>
    <row r="83" spans="1:13" ht="15">
      <c r="A83" s="218" t="s">
        <v>745</v>
      </c>
      <c r="M83" s="203" t="s">
        <v>521</v>
      </c>
    </row>
    <row r="84" spans="1:13">
      <c r="A84" t="s">
        <v>746</v>
      </c>
      <c r="M84" s="203" t="s">
        <v>97</v>
      </c>
    </row>
    <row r="85" spans="1:13">
      <c r="A85" t="s">
        <v>747</v>
      </c>
      <c r="M85" s="203" t="s">
        <v>630</v>
      </c>
    </row>
    <row r="86" spans="1:13">
      <c r="A86" t="s">
        <v>748</v>
      </c>
      <c r="M86" s="203" t="s">
        <v>522</v>
      </c>
    </row>
    <row r="87" spans="1:13">
      <c r="A87" t="s">
        <v>749</v>
      </c>
      <c r="M87" s="203" t="s">
        <v>523</v>
      </c>
    </row>
    <row r="88" spans="1:13">
      <c r="A88" t="s">
        <v>81</v>
      </c>
      <c r="M88" s="203" t="s">
        <v>524</v>
      </c>
    </row>
    <row r="89" spans="1:13">
      <c r="A89" t="s">
        <v>750</v>
      </c>
      <c r="M89" s="203" t="s">
        <v>525</v>
      </c>
    </row>
    <row r="90" spans="1:13">
      <c r="A90" t="s">
        <v>751</v>
      </c>
      <c r="M90" s="203" t="s">
        <v>526</v>
      </c>
    </row>
    <row r="91" spans="1:13">
      <c r="A91" t="s">
        <v>752</v>
      </c>
      <c r="M91" s="204" t="s">
        <v>527</v>
      </c>
    </row>
    <row r="92" spans="1:13">
      <c r="A92" t="s">
        <v>753</v>
      </c>
      <c r="M92" s="203" t="s">
        <v>528</v>
      </c>
    </row>
    <row r="93" spans="1:13">
      <c r="A93" t="s">
        <v>754</v>
      </c>
      <c r="M93" s="203" t="s">
        <v>529</v>
      </c>
    </row>
    <row r="94" spans="1:13">
      <c r="A94" t="s">
        <v>755</v>
      </c>
      <c r="M94" s="203" t="s">
        <v>530</v>
      </c>
    </row>
    <row r="95" spans="1:13">
      <c r="A95" t="s">
        <v>756</v>
      </c>
      <c r="M95" s="203" t="s">
        <v>531</v>
      </c>
    </row>
    <row r="96" spans="1:13">
      <c r="A96" t="s">
        <v>757</v>
      </c>
      <c r="M96" s="203" t="s">
        <v>532</v>
      </c>
    </row>
    <row r="97" spans="1:13">
      <c r="A97" t="s">
        <v>758</v>
      </c>
      <c r="M97" s="203" t="s">
        <v>631</v>
      </c>
    </row>
    <row r="98" spans="1:13">
      <c r="A98" t="s">
        <v>759</v>
      </c>
      <c r="M98" s="203" t="s">
        <v>533</v>
      </c>
    </row>
    <row r="99" spans="1:13">
      <c r="A99" t="s">
        <v>760</v>
      </c>
      <c r="M99" s="203" t="s">
        <v>93</v>
      </c>
    </row>
    <row r="100" spans="1:13">
      <c r="A100" t="s">
        <v>761</v>
      </c>
      <c r="M100" s="203" t="s">
        <v>534</v>
      </c>
    </row>
    <row r="101" spans="1:13">
      <c r="A101" t="s">
        <v>762</v>
      </c>
      <c r="M101" s="203" t="s">
        <v>535</v>
      </c>
    </row>
    <row r="102" spans="1:13">
      <c r="A102" t="s">
        <v>763</v>
      </c>
      <c r="M102" s="203" t="s">
        <v>536</v>
      </c>
    </row>
    <row r="103" spans="1:13" ht="15">
      <c r="A103" s="218" t="s">
        <v>764</v>
      </c>
      <c r="M103" s="203" t="s">
        <v>537</v>
      </c>
    </row>
    <row r="104" spans="1:13">
      <c r="A104" t="s">
        <v>788</v>
      </c>
      <c r="M104" s="203" t="s">
        <v>538</v>
      </c>
    </row>
    <row r="105" spans="1:13">
      <c r="A105" t="s">
        <v>789</v>
      </c>
      <c r="M105" s="203" t="s">
        <v>539</v>
      </c>
    </row>
    <row r="106" spans="1:13">
      <c r="A106" t="s">
        <v>790</v>
      </c>
      <c r="M106" s="203" t="s">
        <v>632</v>
      </c>
    </row>
    <row r="107" spans="1:13" ht="15">
      <c r="A107" s="218" t="s">
        <v>765</v>
      </c>
      <c r="M107" s="203" t="s">
        <v>82</v>
      </c>
    </row>
    <row r="108" spans="1:13">
      <c r="A108" t="s">
        <v>766</v>
      </c>
      <c r="M108" s="203" t="s">
        <v>540</v>
      </c>
    </row>
    <row r="109" spans="1:13" ht="15">
      <c r="A109" s="218" t="s">
        <v>767</v>
      </c>
      <c r="M109" s="203" t="s">
        <v>541</v>
      </c>
    </row>
    <row r="110" spans="1:13">
      <c r="A110" t="s">
        <v>768</v>
      </c>
      <c r="M110" s="203" t="s">
        <v>542</v>
      </c>
    </row>
    <row r="111" spans="1:13">
      <c r="A111" t="s">
        <v>769</v>
      </c>
      <c r="M111" s="203" t="s">
        <v>543</v>
      </c>
    </row>
    <row r="112" spans="1:13">
      <c r="A112" t="s">
        <v>770</v>
      </c>
      <c r="M112" s="203" t="s">
        <v>544</v>
      </c>
    </row>
    <row r="113" spans="1:13">
      <c r="A113" t="s">
        <v>771</v>
      </c>
      <c r="M113" s="203" t="s">
        <v>545</v>
      </c>
    </row>
    <row r="114" spans="1:13" ht="15">
      <c r="A114" s="218" t="s">
        <v>772</v>
      </c>
      <c r="M114" s="203" t="s">
        <v>546</v>
      </c>
    </row>
    <row r="115" spans="1:13">
      <c r="A115" t="s">
        <v>773</v>
      </c>
      <c r="M115" s="203" t="s">
        <v>83</v>
      </c>
    </row>
    <row r="116" spans="1:13">
      <c r="A116" t="s">
        <v>774</v>
      </c>
      <c r="M116" s="203" t="s">
        <v>547</v>
      </c>
    </row>
    <row r="117" spans="1:13">
      <c r="A117" t="s">
        <v>775</v>
      </c>
      <c r="M117" s="203" t="s">
        <v>548</v>
      </c>
    </row>
    <row r="118" spans="1:13">
      <c r="A118" t="s">
        <v>776</v>
      </c>
      <c r="M118" s="203" t="s">
        <v>549</v>
      </c>
    </row>
    <row r="119" spans="1:13">
      <c r="A119" t="s">
        <v>777</v>
      </c>
      <c r="M119" s="203" t="s">
        <v>550</v>
      </c>
    </row>
    <row r="120" spans="1:13">
      <c r="A120" t="s">
        <v>778</v>
      </c>
      <c r="M120" s="203" t="s">
        <v>551</v>
      </c>
    </row>
    <row r="121" spans="1:13" ht="15">
      <c r="A121" s="218" t="s">
        <v>779</v>
      </c>
      <c r="M121" s="203" t="s">
        <v>552</v>
      </c>
    </row>
    <row r="122" spans="1:13">
      <c r="A122" t="s">
        <v>780</v>
      </c>
      <c r="M122" s="203" t="s">
        <v>553</v>
      </c>
    </row>
    <row r="123" spans="1:13" ht="15">
      <c r="A123" s="218" t="s">
        <v>781</v>
      </c>
      <c r="M123" s="203" t="s">
        <v>554</v>
      </c>
    </row>
    <row r="124" spans="1:13">
      <c r="A124" t="s">
        <v>782</v>
      </c>
      <c r="M124" s="203" t="s">
        <v>555</v>
      </c>
    </row>
    <row r="125" spans="1:13">
      <c r="M125" s="203" t="s">
        <v>556</v>
      </c>
    </row>
    <row r="126" spans="1:13">
      <c r="M126" s="203" t="s">
        <v>557</v>
      </c>
    </row>
    <row r="127" spans="1:13">
      <c r="M127" s="203" t="s">
        <v>558</v>
      </c>
    </row>
    <row r="128" spans="1:13">
      <c r="M128" s="203" t="s">
        <v>559</v>
      </c>
    </row>
    <row r="129" spans="13:13">
      <c r="M129" s="203" t="s">
        <v>560</v>
      </c>
    </row>
    <row r="130" spans="13:13">
      <c r="M130" s="203" t="s">
        <v>561</v>
      </c>
    </row>
    <row r="131" spans="13:13">
      <c r="M131" s="203" t="s">
        <v>562</v>
      </c>
    </row>
    <row r="132" spans="13:13">
      <c r="M132" s="203" t="s">
        <v>563</v>
      </c>
    </row>
    <row r="133" spans="13:13">
      <c r="M133" s="203" t="s">
        <v>633</v>
      </c>
    </row>
    <row r="134" spans="13:13">
      <c r="M134" s="203" t="s">
        <v>564</v>
      </c>
    </row>
    <row r="135" spans="13:13">
      <c r="M135" s="204" t="s">
        <v>565</v>
      </c>
    </row>
    <row r="136" spans="13:13">
      <c r="M136" s="203" t="s">
        <v>566</v>
      </c>
    </row>
    <row r="137" spans="13:13">
      <c r="M137" s="203" t="s">
        <v>567</v>
      </c>
    </row>
    <row r="138" spans="13:13">
      <c r="M138" s="203" t="s">
        <v>568</v>
      </c>
    </row>
    <row r="139" spans="13:13">
      <c r="M139" s="203" t="s">
        <v>569</v>
      </c>
    </row>
    <row r="140" spans="13:13">
      <c r="M140" s="203" t="s">
        <v>570</v>
      </c>
    </row>
    <row r="141" spans="13:13">
      <c r="M141" s="203" t="s">
        <v>571</v>
      </c>
    </row>
    <row r="142" spans="13:13">
      <c r="M142" s="203" t="s">
        <v>572</v>
      </c>
    </row>
    <row r="143" spans="13:13">
      <c r="M143" s="203" t="s">
        <v>573</v>
      </c>
    </row>
    <row r="144" spans="13:13">
      <c r="M144" s="203" t="s">
        <v>574</v>
      </c>
    </row>
    <row r="145" spans="13:13">
      <c r="M145" s="203" t="s">
        <v>575</v>
      </c>
    </row>
    <row r="146" spans="13:13">
      <c r="M146" s="203" t="s">
        <v>576</v>
      </c>
    </row>
    <row r="147" spans="13:13">
      <c r="M147" s="203" t="s">
        <v>577</v>
      </c>
    </row>
    <row r="148" spans="13:13">
      <c r="M148" s="203" t="s">
        <v>578</v>
      </c>
    </row>
    <row r="149" spans="13:13">
      <c r="M149" s="203" t="s">
        <v>634</v>
      </c>
    </row>
    <row r="150" spans="13:13">
      <c r="M150" s="203" t="s">
        <v>579</v>
      </c>
    </row>
    <row r="151" spans="13:13">
      <c r="M151" s="203" t="s">
        <v>580</v>
      </c>
    </row>
    <row r="152" spans="13:13">
      <c r="M152" s="203" t="s">
        <v>581</v>
      </c>
    </row>
    <row r="153" spans="13:13">
      <c r="M153" s="203" t="s">
        <v>582</v>
      </c>
    </row>
    <row r="154" spans="13:13">
      <c r="M154" s="203" t="s">
        <v>583</v>
      </c>
    </row>
    <row r="155" spans="13:13">
      <c r="M155" s="203" t="s">
        <v>635</v>
      </c>
    </row>
    <row r="156" spans="13:13">
      <c r="M156" s="203" t="s">
        <v>584</v>
      </c>
    </row>
    <row r="157" spans="13:13">
      <c r="M157" s="203" t="s">
        <v>585</v>
      </c>
    </row>
    <row r="158" spans="13:13">
      <c r="M158" s="204" t="s">
        <v>586</v>
      </c>
    </row>
    <row r="159" spans="13:13">
      <c r="M159" s="203" t="s">
        <v>80</v>
      </c>
    </row>
    <row r="160" spans="13:13">
      <c r="M160" s="204" t="s">
        <v>587</v>
      </c>
    </row>
    <row r="161" spans="13:13">
      <c r="M161" s="203" t="s">
        <v>588</v>
      </c>
    </row>
    <row r="162" spans="13:13">
      <c r="M162" s="203" t="s">
        <v>589</v>
      </c>
    </row>
    <row r="163" spans="13:13">
      <c r="M163" s="203" t="s">
        <v>590</v>
      </c>
    </row>
    <row r="164" spans="13:13">
      <c r="M164" s="203" t="s">
        <v>591</v>
      </c>
    </row>
    <row r="165" spans="13:13">
      <c r="M165" s="203" t="s">
        <v>592</v>
      </c>
    </row>
    <row r="166" spans="13:13">
      <c r="M166" s="203" t="s">
        <v>593</v>
      </c>
    </row>
    <row r="167" spans="13:13">
      <c r="M167" s="203" t="s">
        <v>594</v>
      </c>
    </row>
    <row r="168" spans="13:13">
      <c r="M168" s="204" t="s">
        <v>595</v>
      </c>
    </row>
    <row r="169" spans="13:13">
      <c r="M169" s="203" t="s">
        <v>596</v>
      </c>
    </row>
    <row r="170" spans="13:13">
      <c r="M170" s="203" t="s">
        <v>597</v>
      </c>
    </row>
    <row r="171" spans="13:13">
      <c r="M171" s="203" t="s">
        <v>598</v>
      </c>
    </row>
    <row r="172" spans="13:13">
      <c r="M172" s="203" t="s">
        <v>599</v>
      </c>
    </row>
    <row r="173" spans="13:13">
      <c r="M173" s="203" t="s">
        <v>600</v>
      </c>
    </row>
    <row r="174" spans="13:13">
      <c r="M174" s="203" t="s">
        <v>601</v>
      </c>
    </row>
    <row r="175" spans="13:13">
      <c r="M175" s="203" t="s">
        <v>602</v>
      </c>
    </row>
    <row r="176" spans="13:13">
      <c r="M176" s="203" t="s">
        <v>603</v>
      </c>
    </row>
    <row r="177" spans="13:13">
      <c r="M177" s="203" t="s">
        <v>604</v>
      </c>
    </row>
    <row r="178" spans="13:13">
      <c r="M178" s="203" t="s">
        <v>605</v>
      </c>
    </row>
    <row r="179" spans="13:13">
      <c r="M179" s="203" t="s">
        <v>606</v>
      </c>
    </row>
    <row r="180" spans="13:13">
      <c r="M180" s="203" t="s">
        <v>607</v>
      </c>
    </row>
    <row r="181" spans="13:13">
      <c r="M181" s="203" t="s">
        <v>608</v>
      </c>
    </row>
    <row r="182" spans="13:13">
      <c r="M182" s="203" t="s">
        <v>636</v>
      </c>
    </row>
    <row r="183" spans="13:13">
      <c r="M183" s="203" t="s">
        <v>609</v>
      </c>
    </row>
    <row r="184" spans="13:13">
      <c r="M184" s="203" t="s">
        <v>610</v>
      </c>
    </row>
    <row r="185" spans="13:13">
      <c r="M185" s="203" t="s">
        <v>611</v>
      </c>
    </row>
    <row r="186" spans="13:13">
      <c r="M186" s="203" t="s">
        <v>637</v>
      </c>
    </row>
    <row r="187" spans="13:13">
      <c r="M187" s="204" t="s">
        <v>612</v>
      </c>
    </row>
    <row r="188" spans="13:13">
      <c r="M188" s="203" t="s">
        <v>613</v>
      </c>
    </row>
    <row r="189" spans="13:13">
      <c r="M189" s="203" t="s">
        <v>614</v>
      </c>
    </row>
  </sheetData>
  <sortState ref="A2:B29">
    <sortCondition ref="B2"/>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6" enableFormatConditionsCalculation="0">
    <pageSetUpPr fitToPage="1"/>
  </sheetPr>
  <dimension ref="A1:CH176"/>
  <sheetViews>
    <sheetView topLeftCell="D1" zoomScale="90" zoomScaleNormal="90" zoomScaleSheetLayoutView="85" workbookViewId="0">
      <selection activeCell="Q21" sqref="Q21"/>
    </sheetView>
  </sheetViews>
  <sheetFormatPr defaultColWidth="11.42578125" defaultRowHeight="12.75"/>
  <cols>
    <col min="1" max="1" width="10.42578125" style="37" customWidth="1"/>
    <col min="2" max="2" width="15.140625" style="82" customWidth="1"/>
    <col min="3" max="3" width="31.28515625" style="72" bestFit="1" customWidth="1"/>
    <col min="4" max="4" width="25.85546875" style="37" customWidth="1"/>
    <col min="5" max="5" width="23.42578125" style="82" customWidth="1"/>
    <col min="6" max="6" width="21.7109375" style="82" customWidth="1"/>
    <col min="7" max="7" width="14" style="82" customWidth="1"/>
    <col min="8" max="8" width="15" style="82" customWidth="1"/>
    <col min="9" max="9" width="11.85546875" style="82" customWidth="1"/>
    <col min="10" max="10" width="18.42578125" style="82" customWidth="1"/>
    <col min="11" max="11" width="21.42578125" style="82" customWidth="1"/>
    <col min="12" max="12" width="17.85546875" style="82" customWidth="1"/>
    <col min="13" max="13" width="21.140625" style="82" customWidth="1"/>
    <col min="14" max="14" width="21.42578125" style="82" customWidth="1"/>
    <col min="15" max="16" width="21.7109375" style="41" customWidth="1"/>
    <col min="17" max="17" width="17.42578125" style="82" customWidth="1"/>
    <col min="18" max="52" width="11.42578125" style="82" customWidth="1"/>
    <col min="53" max="16384" width="11.42578125" style="82"/>
  </cols>
  <sheetData>
    <row r="1" spans="1:86" s="32" customFormat="1" ht="22.35" customHeight="1" thickBot="1">
      <c r="A1" s="136" t="s">
        <v>57</v>
      </c>
      <c r="B1" s="39"/>
      <c r="C1" s="136"/>
      <c r="D1" s="89"/>
      <c r="E1" s="30"/>
      <c r="F1" s="30"/>
      <c r="G1" s="30"/>
      <c r="H1" s="30"/>
      <c r="I1" s="30"/>
      <c r="J1" s="30"/>
      <c r="K1" s="30"/>
      <c r="L1" s="30"/>
      <c r="M1" s="30"/>
      <c r="P1" s="594" t="s">
        <v>0</v>
      </c>
      <c r="Q1" s="595" t="s">
        <v>803</v>
      </c>
      <c r="BA1" s="518" t="s">
        <v>388</v>
      </c>
      <c r="BB1" s="519" t="s">
        <v>796</v>
      </c>
      <c r="BC1" s="82"/>
      <c r="BD1" s="199" t="s">
        <v>400</v>
      </c>
      <c r="BE1" s="520"/>
      <c r="BF1" s="520"/>
      <c r="BG1" s="82"/>
      <c r="BH1" s="82" t="s">
        <v>1163</v>
      </c>
      <c r="BI1" s="82"/>
      <c r="BJ1" s="82"/>
      <c r="BK1" s="82"/>
      <c r="BL1" s="82"/>
      <c r="BM1" s="199" t="s">
        <v>1164</v>
      </c>
      <c r="BN1" s="82"/>
      <c r="BO1" s="82" t="s">
        <v>1165</v>
      </c>
      <c r="BP1" s="82"/>
      <c r="BQ1" s="82"/>
      <c r="BR1" s="82"/>
      <c r="BS1" s="82"/>
      <c r="BT1" s="82"/>
      <c r="BU1" s="199" t="s">
        <v>1166</v>
      </c>
      <c r="BV1" s="82"/>
      <c r="BW1" s="82"/>
      <c r="BX1" s="82"/>
      <c r="BY1" s="82"/>
      <c r="BZ1" s="82" t="s">
        <v>1167</v>
      </c>
      <c r="CA1" s="82"/>
      <c r="CB1" s="82"/>
      <c r="CC1" s="82" t="s">
        <v>1168</v>
      </c>
      <c r="CD1" s="82"/>
      <c r="CE1" s="82"/>
      <c r="CF1" s="82"/>
      <c r="CG1" s="82"/>
      <c r="CH1" s="82"/>
    </row>
    <row r="2" spans="1:86" s="32" customFormat="1" ht="20.100000000000001" customHeight="1" thickBot="1">
      <c r="A2" s="89"/>
      <c r="B2" s="30"/>
      <c r="C2" s="296"/>
      <c r="D2" s="89"/>
      <c r="E2" s="30"/>
      <c r="F2" s="30"/>
      <c r="G2" s="30"/>
      <c r="H2" s="30"/>
      <c r="I2" s="30"/>
      <c r="J2" s="30"/>
      <c r="K2" s="30"/>
      <c r="L2" s="30"/>
      <c r="M2" s="30"/>
      <c r="P2" s="596"/>
      <c r="Q2" s="597">
        <v>2015</v>
      </c>
      <c r="BA2" s="521" t="s">
        <v>313</v>
      </c>
      <c r="BB2" s="521" t="s">
        <v>314</v>
      </c>
      <c r="BC2" s="82"/>
      <c r="BD2" s="82" t="s">
        <v>405</v>
      </c>
      <c r="BE2" s="520"/>
      <c r="BF2" s="520"/>
      <c r="BG2" s="82"/>
      <c r="BH2" s="82" t="s">
        <v>434</v>
      </c>
      <c r="BI2" s="82"/>
      <c r="BJ2" s="82"/>
      <c r="BK2" s="82"/>
      <c r="BL2" s="82"/>
      <c r="BM2" s="522"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86" s="679" customFormat="1" ht="43.7" customHeight="1" thickBot="1">
      <c r="A3" s="672" t="s">
        <v>1</v>
      </c>
      <c r="B3" s="673" t="s">
        <v>291</v>
      </c>
      <c r="C3" s="674" t="s">
        <v>8</v>
      </c>
      <c r="D3" s="675" t="s">
        <v>279</v>
      </c>
      <c r="E3" s="673" t="s">
        <v>58</v>
      </c>
      <c r="F3" s="676" t="s">
        <v>59</v>
      </c>
      <c r="G3" s="676" t="s">
        <v>60</v>
      </c>
      <c r="H3" s="673" t="s">
        <v>61</v>
      </c>
      <c r="I3" s="673" t="s">
        <v>62</v>
      </c>
      <c r="J3" s="675" t="s">
        <v>274</v>
      </c>
      <c r="K3" s="675" t="s">
        <v>275</v>
      </c>
      <c r="L3" s="675" t="s">
        <v>276</v>
      </c>
      <c r="M3" s="675" t="s">
        <v>277</v>
      </c>
      <c r="N3" s="675" t="s">
        <v>278</v>
      </c>
      <c r="O3" s="677" t="s">
        <v>280</v>
      </c>
      <c r="P3" s="677" t="s">
        <v>358</v>
      </c>
      <c r="Q3" s="678" t="s">
        <v>282</v>
      </c>
      <c r="S3" s="680"/>
      <c r="T3" s="680"/>
      <c r="U3" s="680"/>
      <c r="V3" s="680"/>
      <c r="BA3" s="521" t="s">
        <v>315</v>
      </c>
      <c r="BB3" s="521" t="s">
        <v>316</v>
      </c>
      <c r="BC3" s="540"/>
      <c r="BD3" s="540" t="s">
        <v>198</v>
      </c>
      <c r="BE3" s="520"/>
      <c r="BF3" s="520"/>
      <c r="BG3" s="540"/>
      <c r="BH3" s="540" t="s">
        <v>436</v>
      </c>
      <c r="BI3" s="540"/>
      <c r="BJ3" s="540"/>
      <c r="BK3" s="540"/>
      <c r="BL3" s="540"/>
      <c r="BM3" s="522" t="s">
        <v>448</v>
      </c>
      <c r="BN3" s="540"/>
      <c r="BO3" s="540" t="s">
        <v>114</v>
      </c>
      <c r="BP3" s="540"/>
      <c r="BQ3" s="540"/>
      <c r="BR3" s="540"/>
      <c r="BS3" s="540"/>
      <c r="BT3" s="540"/>
      <c r="BU3" s="530" t="s">
        <v>679</v>
      </c>
      <c r="BV3" s="530"/>
      <c r="BW3" s="530"/>
      <c r="BX3" s="530"/>
      <c r="BY3" s="530"/>
      <c r="BZ3" s="530" t="s">
        <v>704</v>
      </c>
      <c r="CA3" s="530"/>
      <c r="CB3" s="530"/>
      <c r="CC3" s="540" t="s">
        <v>246</v>
      </c>
      <c r="CD3" s="540"/>
      <c r="CE3" s="540"/>
      <c r="CF3" s="540"/>
      <c r="CG3" s="540"/>
      <c r="CH3" s="540"/>
    </row>
    <row r="4" spans="1:86" s="687" customFormat="1" ht="21.95" customHeight="1">
      <c r="A4" s="681" t="s">
        <v>332</v>
      </c>
      <c r="B4" s="682">
        <v>2014</v>
      </c>
      <c r="C4" s="683" t="s">
        <v>23</v>
      </c>
      <c r="D4" s="684" t="s">
        <v>96</v>
      </c>
      <c r="E4" s="700" t="s">
        <v>759</v>
      </c>
      <c r="F4" s="701" t="s">
        <v>856</v>
      </c>
      <c r="G4" s="702">
        <v>105806.66666666667</v>
      </c>
      <c r="H4" s="702">
        <v>1041.3333333333333</v>
      </c>
      <c r="I4" s="702">
        <v>6892853.333333333</v>
      </c>
      <c r="J4" s="513" t="s">
        <v>64</v>
      </c>
      <c r="K4" s="684" t="s">
        <v>64</v>
      </c>
      <c r="L4" s="684" t="s">
        <v>64</v>
      </c>
      <c r="M4" s="684" t="s">
        <v>861</v>
      </c>
      <c r="N4" s="684" t="s">
        <v>861</v>
      </c>
      <c r="O4" s="684" t="s">
        <v>861</v>
      </c>
      <c r="P4" s="685"/>
      <c r="Q4" s="686"/>
      <c r="S4" s="680"/>
      <c r="T4" s="680"/>
      <c r="U4" s="688"/>
      <c r="V4" s="688"/>
      <c r="BA4" s="521" t="s">
        <v>326</v>
      </c>
      <c r="BB4" s="521" t="s">
        <v>327</v>
      </c>
      <c r="BC4" s="540"/>
      <c r="BD4" s="540"/>
      <c r="BE4" s="520"/>
      <c r="BF4" s="520"/>
      <c r="BG4" s="540"/>
      <c r="BH4" s="540"/>
      <c r="BI4" s="540"/>
      <c r="BJ4" s="540"/>
      <c r="BK4" s="540"/>
      <c r="BL4" s="540"/>
      <c r="BM4" s="522" t="s">
        <v>1075</v>
      </c>
      <c r="BN4" s="540"/>
      <c r="BO4" s="540" t="s">
        <v>113</v>
      </c>
      <c r="BP4" s="540"/>
      <c r="BQ4" s="540"/>
      <c r="BR4" s="540"/>
      <c r="BS4" s="540"/>
      <c r="BT4" s="540"/>
      <c r="BU4" s="530" t="s">
        <v>657</v>
      </c>
      <c r="BV4" s="530"/>
      <c r="BW4" s="530"/>
      <c r="BX4" s="530"/>
      <c r="BY4" s="530"/>
      <c r="BZ4" s="530" t="s">
        <v>695</v>
      </c>
      <c r="CA4" s="530"/>
      <c r="CB4" s="530"/>
      <c r="CC4" s="540" t="s">
        <v>179</v>
      </c>
      <c r="CD4" s="540"/>
      <c r="CE4" s="540"/>
      <c r="CF4" s="540"/>
      <c r="CG4" s="540"/>
      <c r="CH4" s="540"/>
    </row>
    <row r="5" spans="1:86" s="687" customFormat="1" ht="21.95" customHeight="1">
      <c r="A5" s="681" t="s">
        <v>332</v>
      </c>
      <c r="B5" s="682">
        <v>2014</v>
      </c>
      <c r="C5" s="683" t="s">
        <v>23</v>
      </c>
      <c r="D5" s="684" t="s">
        <v>96</v>
      </c>
      <c r="E5" s="700" t="s">
        <v>759</v>
      </c>
      <c r="F5" s="703" t="s">
        <v>854</v>
      </c>
      <c r="G5" s="704">
        <v>3318</v>
      </c>
      <c r="H5" s="704">
        <v>1498</v>
      </c>
      <c r="I5" s="704">
        <v>3559262</v>
      </c>
      <c r="J5" s="689" t="s">
        <v>732</v>
      </c>
      <c r="K5" s="690" t="s">
        <v>64</v>
      </c>
      <c r="L5" s="690" t="s">
        <v>732</v>
      </c>
      <c r="M5" s="684" t="s">
        <v>861</v>
      </c>
      <c r="N5" s="684" t="s">
        <v>861</v>
      </c>
      <c r="O5" s="684" t="s">
        <v>861</v>
      </c>
      <c r="P5" s="685"/>
      <c r="Q5" s="686"/>
      <c r="S5" s="705"/>
      <c r="T5" s="706"/>
      <c r="U5" s="706"/>
      <c r="V5" s="706"/>
      <c r="BA5" s="521" t="s">
        <v>328</v>
      </c>
      <c r="BB5" s="521" t="s">
        <v>119</v>
      </c>
      <c r="BC5" s="540"/>
      <c r="BD5" s="540"/>
      <c r="BE5" s="520"/>
      <c r="BF5" s="520"/>
      <c r="BG5" s="540"/>
      <c r="BH5" s="540"/>
      <c r="BI5" s="540"/>
      <c r="BJ5" s="540"/>
      <c r="BK5" s="540"/>
      <c r="BL5" s="540"/>
      <c r="BM5" s="522" t="s">
        <v>453</v>
      </c>
      <c r="BN5" s="540"/>
      <c r="BO5" s="540" t="s">
        <v>115</v>
      </c>
      <c r="BP5" s="540"/>
      <c r="BQ5" s="540"/>
      <c r="BR5" s="540"/>
      <c r="BS5" s="540"/>
      <c r="BT5" s="540"/>
      <c r="BU5" s="530" t="s">
        <v>658</v>
      </c>
      <c r="BV5" s="530"/>
      <c r="BW5" s="530"/>
      <c r="BX5" s="530"/>
      <c r="BY5" s="530"/>
      <c r="BZ5" s="530" t="s">
        <v>166</v>
      </c>
      <c r="CA5" s="530"/>
      <c r="CB5" s="530"/>
      <c r="CC5" s="540"/>
      <c r="CD5" s="540"/>
      <c r="CE5" s="540"/>
      <c r="CF5" s="540"/>
      <c r="CG5" s="540"/>
      <c r="CH5" s="540"/>
    </row>
    <row r="6" spans="1:86" s="687" customFormat="1" ht="21.95" customHeight="1">
      <c r="A6" s="681" t="s">
        <v>332</v>
      </c>
      <c r="B6" s="682">
        <v>2014</v>
      </c>
      <c r="C6" s="683" t="s">
        <v>23</v>
      </c>
      <c r="D6" s="684" t="s">
        <v>96</v>
      </c>
      <c r="E6" s="700" t="s">
        <v>759</v>
      </c>
      <c r="F6" s="703" t="s">
        <v>857</v>
      </c>
      <c r="G6" s="702">
        <v>412226.66666666669</v>
      </c>
      <c r="H6" s="702">
        <v>2997.3333333333335</v>
      </c>
      <c r="I6" s="702">
        <v>25209869.333333332</v>
      </c>
      <c r="J6" s="689" t="s">
        <v>64</v>
      </c>
      <c r="K6" s="690" t="s">
        <v>64</v>
      </c>
      <c r="L6" s="690" t="s">
        <v>64</v>
      </c>
      <c r="M6" s="684" t="s">
        <v>861</v>
      </c>
      <c r="N6" s="684" t="s">
        <v>861</v>
      </c>
      <c r="O6" s="684" t="s">
        <v>861</v>
      </c>
      <c r="P6" s="685"/>
      <c r="Q6" s="686"/>
      <c r="S6" s="705"/>
      <c r="T6" s="707"/>
      <c r="U6" s="707"/>
      <c r="V6" s="707"/>
      <c r="BA6" s="521" t="s">
        <v>329</v>
      </c>
      <c r="BB6" s="521" t="s">
        <v>47</v>
      </c>
      <c r="BC6" s="540"/>
      <c r="BD6" s="691" t="s">
        <v>1194</v>
      </c>
      <c r="BE6" s="520"/>
      <c r="BF6" s="520"/>
      <c r="BG6" s="540"/>
      <c r="BH6" s="691" t="s">
        <v>72</v>
      </c>
      <c r="BI6" s="540"/>
      <c r="BJ6" s="540"/>
      <c r="BK6" s="691" t="s">
        <v>794</v>
      </c>
      <c r="BL6" s="540"/>
      <c r="BM6" s="522" t="s">
        <v>454</v>
      </c>
      <c r="BN6" s="540"/>
      <c r="BO6" s="540" t="s">
        <v>116</v>
      </c>
      <c r="BP6" s="540"/>
      <c r="BQ6" s="540"/>
      <c r="BR6" s="540"/>
      <c r="BS6" s="540"/>
      <c r="BT6" s="540"/>
      <c r="BU6" s="530" t="s">
        <v>682</v>
      </c>
      <c r="BV6" s="530"/>
      <c r="BW6" s="530"/>
      <c r="BX6" s="530"/>
      <c r="BY6" s="530"/>
      <c r="BZ6" s="530" t="s">
        <v>696</v>
      </c>
      <c r="CA6" s="530"/>
      <c r="CB6" s="530"/>
      <c r="CC6" s="540"/>
      <c r="CD6" s="540"/>
      <c r="CE6" s="540"/>
      <c r="CF6" s="540"/>
      <c r="CG6" s="540"/>
      <c r="CH6" s="540"/>
    </row>
    <row r="7" spans="1:86" s="692" customFormat="1" ht="21.95" customHeight="1">
      <c r="A7" s="681" t="s">
        <v>332</v>
      </c>
      <c r="B7" s="682">
        <v>2014</v>
      </c>
      <c r="C7" s="683" t="s">
        <v>23</v>
      </c>
      <c r="D7" s="684" t="s">
        <v>96</v>
      </c>
      <c r="E7" s="700" t="s">
        <v>759</v>
      </c>
      <c r="F7" s="708" t="s">
        <v>251</v>
      </c>
      <c r="G7" s="709">
        <v>80788</v>
      </c>
      <c r="H7" s="709">
        <v>548</v>
      </c>
      <c r="I7" s="702">
        <v>6294212</v>
      </c>
      <c r="J7" s="689" t="s">
        <v>64</v>
      </c>
      <c r="K7" s="690" t="s">
        <v>732</v>
      </c>
      <c r="L7" s="690" t="s">
        <v>64</v>
      </c>
      <c r="M7" s="684" t="s">
        <v>861</v>
      </c>
      <c r="N7" s="684" t="s">
        <v>861</v>
      </c>
      <c r="O7" s="684" t="s">
        <v>861</v>
      </c>
      <c r="P7" s="685"/>
      <c r="Q7" s="686"/>
      <c r="S7" s="705"/>
      <c r="T7" s="707"/>
      <c r="U7" s="707"/>
      <c r="V7" s="707"/>
      <c r="BA7" s="521" t="s">
        <v>357</v>
      </c>
      <c r="BB7" s="521" t="s">
        <v>309</v>
      </c>
      <c r="BC7" s="540"/>
      <c r="BD7" s="540" t="s">
        <v>53</v>
      </c>
      <c r="BE7" s="520"/>
      <c r="BF7" s="520"/>
      <c r="BG7" s="540"/>
      <c r="BH7" s="540" t="s">
        <v>64</v>
      </c>
      <c r="BI7" s="540"/>
      <c r="BJ7" s="540"/>
      <c r="BK7" s="540" t="s">
        <v>64</v>
      </c>
      <c r="BL7" s="540"/>
      <c r="BM7" s="522" t="s">
        <v>455</v>
      </c>
      <c r="BN7" s="540"/>
      <c r="BO7" s="540" t="s">
        <v>117</v>
      </c>
      <c r="BP7" s="540"/>
      <c r="BQ7" s="540"/>
      <c r="BR7" s="540"/>
      <c r="BS7" s="540"/>
      <c r="BT7" s="540"/>
      <c r="BU7" s="530" t="s">
        <v>659</v>
      </c>
      <c r="BV7" s="530"/>
      <c r="BW7" s="530"/>
      <c r="BX7" s="530"/>
      <c r="BY7" s="530"/>
      <c r="BZ7" s="530" t="s">
        <v>706</v>
      </c>
      <c r="CA7" s="530"/>
      <c r="CB7" s="530"/>
      <c r="CC7" s="540"/>
      <c r="CD7" s="540"/>
      <c r="CE7" s="540"/>
      <c r="CF7" s="540"/>
      <c r="CG7" s="540"/>
      <c r="CH7" s="540"/>
    </row>
    <row r="8" spans="1:86" s="540" customFormat="1" ht="21.95" customHeight="1">
      <c r="A8" s="681" t="s">
        <v>332</v>
      </c>
      <c r="B8" s="682">
        <v>2014</v>
      </c>
      <c r="C8" s="683" t="s">
        <v>23</v>
      </c>
      <c r="D8" s="684" t="s">
        <v>96</v>
      </c>
      <c r="E8" s="700" t="s">
        <v>759</v>
      </c>
      <c r="F8" s="703" t="s">
        <v>855</v>
      </c>
      <c r="G8" s="704">
        <v>7008</v>
      </c>
      <c r="H8" s="704">
        <v>1121</v>
      </c>
      <c r="I8" s="704">
        <v>9797059</v>
      </c>
      <c r="J8" s="689" t="s">
        <v>732</v>
      </c>
      <c r="K8" s="690" t="s">
        <v>64</v>
      </c>
      <c r="L8" s="690" t="s">
        <v>64</v>
      </c>
      <c r="M8" s="684" t="s">
        <v>861</v>
      </c>
      <c r="N8" s="684" t="s">
        <v>861</v>
      </c>
      <c r="O8" s="684" t="s">
        <v>861</v>
      </c>
      <c r="P8" s="685"/>
      <c r="Q8" s="686"/>
      <c r="S8" s="710"/>
      <c r="T8" s="706"/>
      <c r="U8" s="706"/>
      <c r="V8" s="706"/>
      <c r="BA8" s="521" t="s">
        <v>331</v>
      </c>
      <c r="BB8" s="521" t="s">
        <v>332</v>
      </c>
      <c r="BD8" s="540" t="s">
        <v>409</v>
      </c>
      <c r="BE8" s="520"/>
      <c r="BF8" s="520"/>
      <c r="BH8" s="540" t="s">
        <v>73</v>
      </c>
      <c r="BK8" s="540" t="s">
        <v>732</v>
      </c>
      <c r="BM8" s="522" t="s">
        <v>456</v>
      </c>
      <c r="BO8" s="540" t="s">
        <v>644</v>
      </c>
      <c r="BU8" s="530" t="s">
        <v>683</v>
      </c>
      <c r="BV8" s="530"/>
      <c r="BW8" s="530"/>
      <c r="BX8" s="530"/>
      <c r="BY8" s="530"/>
      <c r="BZ8" s="530" t="s">
        <v>697</v>
      </c>
      <c r="CA8" s="530"/>
      <c r="CB8" s="530"/>
    </row>
    <row r="9" spans="1:86" s="687" customFormat="1" ht="21.95" customHeight="1">
      <c r="A9" s="681" t="s">
        <v>332</v>
      </c>
      <c r="B9" s="682">
        <v>2014</v>
      </c>
      <c r="C9" s="683" t="s">
        <v>23</v>
      </c>
      <c r="D9" s="684" t="s">
        <v>96</v>
      </c>
      <c r="E9" s="684" t="s">
        <v>760</v>
      </c>
      <c r="F9" s="703" t="s">
        <v>854</v>
      </c>
      <c r="G9" s="711">
        <v>21638</v>
      </c>
      <c r="H9" s="711">
        <v>14437</v>
      </c>
      <c r="I9" s="711">
        <v>48787343</v>
      </c>
      <c r="J9" s="513" t="s">
        <v>732</v>
      </c>
      <c r="K9" s="684" t="s">
        <v>64</v>
      </c>
      <c r="L9" s="684" t="s">
        <v>64</v>
      </c>
      <c r="M9" s="684" t="s">
        <v>861</v>
      </c>
      <c r="N9" s="684" t="s">
        <v>861</v>
      </c>
      <c r="O9" s="684" t="s">
        <v>861</v>
      </c>
      <c r="P9" s="693"/>
      <c r="Q9" s="694"/>
      <c r="S9" s="705"/>
      <c r="T9" s="706"/>
      <c r="U9" s="706"/>
      <c r="V9" s="706"/>
      <c r="BA9" s="521" t="s">
        <v>317</v>
      </c>
      <c r="BB9" s="521" t="s">
        <v>318</v>
      </c>
      <c r="BC9" s="540"/>
      <c r="BD9" s="540" t="s">
        <v>406</v>
      </c>
      <c r="BE9" s="520"/>
      <c r="BF9" s="520"/>
      <c r="BG9" s="540"/>
      <c r="BH9" s="540" t="s">
        <v>441</v>
      </c>
      <c r="BI9" s="540"/>
      <c r="BJ9" s="540"/>
      <c r="BK9" s="540"/>
      <c r="BL9" s="540"/>
      <c r="BM9" s="522" t="s">
        <v>449</v>
      </c>
      <c r="BN9" s="540"/>
      <c r="BO9" s="540" t="s">
        <v>118</v>
      </c>
      <c r="BP9" s="540"/>
      <c r="BQ9" s="540"/>
      <c r="BR9" s="540"/>
      <c r="BS9" s="540"/>
      <c r="BT9" s="540"/>
      <c r="BU9" s="530" t="s">
        <v>680</v>
      </c>
      <c r="BV9" s="530"/>
      <c r="BW9" s="530"/>
      <c r="BX9" s="530"/>
      <c r="BY9" s="530"/>
      <c r="BZ9" s="530" t="s">
        <v>55</v>
      </c>
      <c r="CA9" s="530"/>
      <c r="CB9" s="530"/>
      <c r="CC9" s="540" t="s">
        <v>247</v>
      </c>
      <c r="CD9" s="540"/>
      <c r="CE9" s="540"/>
      <c r="CF9" s="540"/>
      <c r="CG9" s="540"/>
      <c r="CH9" s="540"/>
    </row>
    <row r="10" spans="1:86" s="687" customFormat="1" ht="21.95" customHeight="1">
      <c r="A10" s="681" t="s">
        <v>332</v>
      </c>
      <c r="B10" s="682">
        <v>2014</v>
      </c>
      <c r="C10" s="683" t="s">
        <v>23</v>
      </c>
      <c r="D10" s="684" t="s">
        <v>96</v>
      </c>
      <c r="E10" s="684" t="s">
        <v>760</v>
      </c>
      <c r="F10" s="703" t="s">
        <v>855</v>
      </c>
      <c r="G10" s="712">
        <v>39153</v>
      </c>
      <c r="H10" s="712">
        <v>11595</v>
      </c>
      <c r="I10" s="711">
        <v>66292349</v>
      </c>
      <c r="J10" s="513" t="s">
        <v>732</v>
      </c>
      <c r="K10" s="684" t="s">
        <v>64</v>
      </c>
      <c r="L10" s="684" t="s">
        <v>64</v>
      </c>
      <c r="M10" s="684" t="s">
        <v>861</v>
      </c>
      <c r="N10" s="684" t="s">
        <v>861</v>
      </c>
      <c r="O10" s="684" t="s">
        <v>861</v>
      </c>
      <c r="P10" s="685"/>
      <c r="Q10" s="686"/>
      <c r="S10" s="710"/>
      <c r="T10" s="713"/>
      <c r="U10" s="714"/>
      <c r="V10" s="715"/>
      <c r="BA10" s="521" t="s">
        <v>321</v>
      </c>
      <c r="BB10" s="521" t="s">
        <v>322</v>
      </c>
      <c r="BC10" s="540"/>
      <c r="BD10" s="540" t="s">
        <v>202</v>
      </c>
      <c r="BE10" s="520"/>
      <c r="BF10" s="520"/>
      <c r="BG10" s="540"/>
      <c r="BH10" s="540" t="s">
        <v>433</v>
      </c>
      <c r="BI10" s="540"/>
      <c r="BJ10" s="540"/>
      <c r="BK10" s="540"/>
      <c r="BL10" s="540"/>
      <c r="BM10" s="540" t="s">
        <v>450</v>
      </c>
      <c r="BN10" s="540"/>
      <c r="BO10" s="540"/>
      <c r="BP10" s="540"/>
      <c r="BQ10" s="540"/>
      <c r="BR10" s="540"/>
      <c r="BS10" s="540"/>
      <c r="BT10" s="540"/>
      <c r="BU10" s="530" t="s">
        <v>654</v>
      </c>
      <c r="BV10" s="530"/>
      <c r="BW10" s="530"/>
      <c r="BX10" s="530"/>
      <c r="BY10" s="530"/>
      <c r="BZ10" s="530" t="s">
        <v>705</v>
      </c>
      <c r="CA10" s="530"/>
      <c r="CB10" s="530"/>
      <c r="CC10" s="540" t="s">
        <v>248</v>
      </c>
      <c r="CD10" s="540"/>
      <c r="CE10" s="540"/>
      <c r="CF10" s="540"/>
      <c r="CG10" s="540"/>
      <c r="CH10" s="540"/>
    </row>
    <row r="11" spans="1:86" s="695" customFormat="1" ht="21.95" customHeight="1">
      <c r="A11" s="681" t="s">
        <v>332</v>
      </c>
      <c r="B11" s="682">
        <v>2014</v>
      </c>
      <c r="C11" s="683" t="s">
        <v>23</v>
      </c>
      <c r="D11" s="684" t="s">
        <v>96</v>
      </c>
      <c r="E11" s="684" t="s">
        <v>760</v>
      </c>
      <c r="F11" s="703" t="s">
        <v>856</v>
      </c>
      <c r="G11" s="716">
        <v>513922.66666666669</v>
      </c>
      <c r="H11" s="717">
        <v>6152</v>
      </c>
      <c r="I11" s="717">
        <v>43125733.333333336</v>
      </c>
      <c r="J11" s="513" t="s">
        <v>64</v>
      </c>
      <c r="K11" s="684" t="s">
        <v>64</v>
      </c>
      <c r="L11" s="684" t="s">
        <v>64</v>
      </c>
      <c r="M11" s="684" t="s">
        <v>861</v>
      </c>
      <c r="N11" s="684" t="s">
        <v>861</v>
      </c>
      <c r="O11" s="684" t="s">
        <v>861</v>
      </c>
      <c r="P11" s="685"/>
      <c r="Q11" s="686"/>
      <c r="S11" s="696"/>
      <c r="T11" s="696"/>
      <c r="U11" s="696"/>
      <c r="V11" s="696"/>
      <c r="BA11" s="521" t="s">
        <v>323</v>
      </c>
      <c r="BB11" s="521" t="s">
        <v>324</v>
      </c>
      <c r="BC11" s="540"/>
      <c r="BD11" s="540" t="s">
        <v>401</v>
      </c>
      <c r="BE11" s="520"/>
      <c r="BF11" s="520"/>
      <c r="BG11" s="540"/>
      <c r="BH11" s="540" t="s">
        <v>437</v>
      </c>
      <c r="BI11" s="540"/>
      <c r="BJ11" s="540"/>
      <c r="BK11" s="540"/>
      <c r="BL11" s="540"/>
      <c r="BM11" s="522" t="s">
        <v>1072</v>
      </c>
      <c r="BN11" s="540"/>
      <c r="BO11" s="540"/>
      <c r="BP11" s="540"/>
      <c r="BQ11" s="540"/>
      <c r="BR11" s="540"/>
      <c r="BS11" s="540"/>
      <c r="BT11" s="540"/>
      <c r="BU11" s="530" t="s">
        <v>655</v>
      </c>
      <c r="BV11" s="530"/>
      <c r="BW11" s="530"/>
      <c r="BX11" s="530"/>
      <c r="BY11" s="530"/>
      <c r="BZ11" s="530" t="s">
        <v>703</v>
      </c>
      <c r="CA11" s="530"/>
      <c r="CB11" s="530"/>
      <c r="CC11" s="540" t="s">
        <v>717</v>
      </c>
      <c r="CD11" s="540"/>
      <c r="CE11" s="540"/>
      <c r="CF11" s="540"/>
      <c r="CG11" s="540"/>
      <c r="CH11" s="540"/>
    </row>
    <row r="12" spans="1:86" s="687" customFormat="1" ht="21.95" customHeight="1">
      <c r="A12" s="681" t="s">
        <v>332</v>
      </c>
      <c r="B12" s="682">
        <v>2014</v>
      </c>
      <c r="C12" s="683" t="s">
        <v>23</v>
      </c>
      <c r="D12" s="684" t="s">
        <v>96</v>
      </c>
      <c r="E12" s="684" t="s">
        <v>760</v>
      </c>
      <c r="F12" s="703" t="s">
        <v>857</v>
      </c>
      <c r="G12" s="716">
        <v>802002.66666666663</v>
      </c>
      <c r="H12" s="718">
        <v>8318.6666666666661</v>
      </c>
      <c r="I12" s="717">
        <v>70542990.666666672</v>
      </c>
      <c r="J12" s="513" t="s">
        <v>64</v>
      </c>
      <c r="K12" s="684" t="s">
        <v>64</v>
      </c>
      <c r="L12" s="684" t="s">
        <v>64</v>
      </c>
      <c r="M12" s="684" t="s">
        <v>861</v>
      </c>
      <c r="N12" s="684" t="s">
        <v>861</v>
      </c>
      <c r="O12" s="684" t="s">
        <v>861</v>
      </c>
      <c r="P12" s="685"/>
      <c r="Q12" s="686"/>
      <c r="S12" s="697"/>
      <c r="T12" s="697"/>
      <c r="U12" s="697"/>
      <c r="V12" s="697"/>
      <c r="BA12" s="521" t="s">
        <v>330</v>
      </c>
      <c r="BB12" s="521" t="s">
        <v>312</v>
      </c>
      <c r="BC12" s="540"/>
      <c r="BD12" s="540" t="s">
        <v>402</v>
      </c>
      <c r="BE12" s="520"/>
      <c r="BF12" s="520"/>
      <c r="BG12" s="540"/>
      <c r="BH12" s="540" t="s">
        <v>438</v>
      </c>
      <c r="BI12" s="540"/>
      <c r="BJ12" s="540"/>
      <c r="BK12" s="540"/>
      <c r="BL12" s="540"/>
      <c r="BM12" s="522" t="s">
        <v>451</v>
      </c>
      <c r="BN12" s="540"/>
      <c r="BO12" s="540" t="s">
        <v>1195</v>
      </c>
      <c r="BP12" s="540"/>
      <c r="BQ12" s="540"/>
      <c r="BR12" s="540"/>
      <c r="BS12" s="540"/>
      <c r="BT12" s="540"/>
      <c r="BU12" s="530" t="s">
        <v>681</v>
      </c>
      <c r="BV12" s="530"/>
      <c r="BW12" s="530"/>
      <c r="BX12" s="530"/>
      <c r="BY12" s="530"/>
      <c r="BZ12" s="530" t="s">
        <v>156</v>
      </c>
      <c r="CA12" s="530"/>
      <c r="CB12" s="530"/>
      <c r="CC12" s="540" t="s">
        <v>718</v>
      </c>
      <c r="CD12" s="540"/>
      <c r="CE12" s="540"/>
      <c r="CF12" s="540"/>
      <c r="CG12" s="540"/>
      <c r="CH12" s="540"/>
    </row>
    <row r="13" spans="1:86" s="699" customFormat="1" ht="21.95" customHeight="1">
      <c r="A13" s="681" t="s">
        <v>332</v>
      </c>
      <c r="B13" s="682">
        <v>2014</v>
      </c>
      <c r="C13" s="683" t="s">
        <v>23</v>
      </c>
      <c r="D13" s="684" t="s">
        <v>96</v>
      </c>
      <c r="E13" s="684" t="s">
        <v>760</v>
      </c>
      <c r="F13" s="708" t="s">
        <v>251</v>
      </c>
      <c r="G13" s="716">
        <v>346656</v>
      </c>
      <c r="H13" s="718">
        <v>3385.3333333333335</v>
      </c>
      <c r="I13" s="717">
        <v>35752853.333333336</v>
      </c>
      <c r="J13" s="513" t="s">
        <v>64</v>
      </c>
      <c r="K13" s="684" t="s">
        <v>64</v>
      </c>
      <c r="L13" s="684" t="s">
        <v>64</v>
      </c>
      <c r="M13" s="684" t="s">
        <v>861</v>
      </c>
      <c r="N13" s="684" t="s">
        <v>861</v>
      </c>
      <c r="O13" s="684" t="s">
        <v>861</v>
      </c>
      <c r="P13" s="698"/>
      <c r="Q13" s="686"/>
      <c r="BA13" s="521" t="s">
        <v>325</v>
      </c>
      <c r="BB13" s="521" t="s">
        <v>308</v>
      </c>
      <c r="BC13" s="540"/>
      <c r="BD13" s="540" t="s">
        <v>403</v>
      </c>
      <c r="BE13" s="520"/>
      <c r="BF13" s="520"/>
      <c r="BG13" s="540"/>
      <c r="BH13" s="540" t="s">
        <v>439</v>
      </c>
      <c r="BI13" s="540"/>
      <c r="BJ13" s="540"/>
      <c r="BK13" s="540"/>
      <c r="BL13" s="540"/>
      <c r="BM13" s="522" t="s">
        <v>452</v>
      </c>
      <c r="BN13" s="540"/>
      <c r="BO13" s="540" t="s">
        <v>113</v>
      </c>
      <c r="BP13" s="540"/>
      <c r="BQ13" s="540"/>
      <c r="BR13" s="540"/>
      <c r="BS13" s="540"/>
      <c r="BT13" s="540"/>
      <c r="BU13" s="530" t="s">
        <v>656</v>
      </c>
      <c r="BV13" s="530"/>
      <c r="BW13" s="530"/>
      <c r="BX13" s="530"/>
      <c r="BY13" s="530"/>
      <c r="BZ13" s="530" t="s">
        <v>693</v>
      </c>
      <c r="CA13" s="530"/>
      <c r="CB13" s="530"/>
      <c r="CC13" s="540" t="s">
        <v>719</v>
      </c>
      <c r="CD13" s="540"/>
      <c r="CE13" s="540"/>
      <c r="CF13" s="540"/>
      <c r="CG13" s="540"/>
      <c r="CH13" s="540"/>
    </row>
    <row r="14" spans="1:86" s="687" customFormat="1" ht="21.95" customHeight="1">
      <c r="A14" s="681" t="s">
        <v>332</v>
      </c>
      <c r="B14" s="682">
        <v>2014</v>
      </c>
      <c r="C14" s="683" t="s">
        <v>23</v>
      </c>
      <c r="D14" s="684" t="s">
        <v>96</v>
      </c>
      <c r="E14" s="684" t="s">
        <v>760</v>
      </c>
      <c r="F14" s="703" t="s">
        <v>858</v>
      </c>
      <c r="G14" s="719">
        <v>112606.66666666667</v>
      </c>
      <c r="H14" s="718">
        <v>2070.6666666666665</v>
      </c>
      <c r="I14" s="717">
        <v>11022800</v>
      </c>
      <c r="J14" s="513" t="s">
        <v>862</v>
      </c>
      <c r="K14" s="684" t="s">
        <v>863</v>
      </c>
      <c r="L14" s="684" t="s">
        <v>64</v>
      </c>
      <c r="M14" s="684" t="s">
        <v>861</v>
      </c>
      <c r="N14" s="684" t="s">
        <v>861</v>
      </c>
      <c r="O14" s="684" t="s">
        <v>861</v>
      </c>
      <c r="P14" s="685"/>
      <c r="Q14" s="686"/>
      <c r="BA14" s="521" t="s">
        <v>355</v>
      </c>
      <c r="BB14" s="521" t="s">
        <v>38</v>
      </c>
      <c r="BC14" s="540"/>
      <c r="BD14" s="540" t="s">
        <v>404</v>
      </c>
      <c r="BE14" s="520"/>
      <c r="BF14" s="520"/>
      <c r="BG14" s="540"/>
      <c r="BH14" s="540" t="s">
        <v>440</v>
      </c>
      <c r="BI14" s="540"/>
      <c r="BJ14" s="540"/>
      <c r="BK14" s="540"/>
      <c r="BL14" s="540"/>
      <c r="BM14" s="522" t="s">
        <v>1074</v>
      </c>
      <c r="BN14" s="540"/>
      <c r="BO14" s="540" t="s">
        <v>642</v>
      </c>
      <c r="BP14" s="540"/>
      <c r="BQ14" s="540"/>
      <c r="BR14" s="540"/>
      <c r="BS14" s="540"/>
      <c r="BT14" s="540"/>
      <c r="BU14" s="530" t="s">
        <v>120</v>
      </c>
      <c r="BV14" s="530"/>
      <c r="BW14" s="530"/>
      <c r="BX14" s="530"/>
      <c r="BY14" s="530"/>
      <c r="BZ14" s="530" t="s">
        <v>694</v>
      </c>
      <c r="CA14" s="530"/>
      <c r="CB14" s="530"/>
      <c r="CC14" s="540" t="s">
        <v>175</v>
      </c>
      <c r="CD14" s="540"/>
      <c r="CE14" s="540"/>
      <c r="CF14" s="540"/>
      <c r="CG14" s="540"/>
      <c r="CH14" s="540"/>
    </row>
    <row r="15" spans="1:86" s="540" customFormat="1" ht="21.95" customHeight="1">
      <c r="A15" s="681" t="s">
        <v>332</v>
      </c>
      <c r="B15" s="682">
        <v>2014</v>
      </c>
      <c r="C15" s="683" t="s">
        <v>23</v>
      </c>
      <c r="D15" s="684" t="s">
        <v>96</v>
      </c>
      <c r="E15" s="700" t="s">
        <v>761</v>
      </c>
      <c r="F15" s="701" t="s">
        <v>857</v>
      </c>
      <c r="G15" s="720">
        <v>56160</v>
      </c>
      <c r="H15" s="720">
        <v>529.33333333333337</v>
      </c>
      <c r="I15" s="720">
        <v>4008930.6666666665</v>
      </c>
      <c r="J15" s="513" t="s">
        <v>64</v>
      </c>
      <c r="K15" s="684" t="s">
        <v>64</v>
      </c>
      <c r="L15" s="684" t="s">
        <v>64</v>
      </c>
      <c r="M15" s="684" t="s">
        <v>861</v>
      </c>
      <c r="N15" s="684" t="s">
        <v>861</v>
      </c>
      <c r="O15" s="684" t="s">
        <v>861</v>
      </c>
      <c r="P15" s="685"/>
      <c r="Q15" s="686"/>
      <c r="BA15" s="521" t="s">
        <v>319</v>
      </c>
      <c r="BB15" s="521" t="s">
        <v>320</v>
      </c>
      <c r="BD15" s="540" t="s">
        <v>156</v>
      </c>
      <c r="BE15" s="520"/>
      <c r="BF15" s="520"/>
      <c r="BH15" s="540" t="s">
        <v>722</v>
      </c>
      <c r="BM15" s="522" t="s">
        <v>457</v>
      </c>
      <c r="BO15" s="540" t="s">
        <v>643</v>
      </c>
      <c r="BU15" s="530" t="s">
        <v>660</v>
      </c>
      <c r="BV15" s="530"/>
      <c r="BW15" s="530"/>
      <c r="BX15" s="530"/>
      <c r="BY15" s="530"/>
      <c r="BZ15" s="530" t="s">
        <v>698</v>
      </c>
      <c r="CA15" s="530"/>
      <c r="CB15" s="530"/>
    </row>
    <row r="16" spans="1:86" s="540" customFormat="1" ht="21.95" customHeight="1">
      <c r="A16" s="681" t="s">
        <v>332</v>
      </c>
      <c r="B16" s="682">
        <v>2014</v>
      </c>
      <c r="C16" s="683" t="s">
        <v>23</v>
      </c>
      <c r="D16" s="684" t="s">
        <v>96</v>
      </c>
      <c r="E16" s="700" t="s">
        <v>761</v>
      </c>
      <c r="F16" s="701" t="s">
        <v>855</v>
      </c>
      <c r="G16" s="721">
        <v>1498</v>
      </c>
      <c r="H16" s="721">
        <v>540</v>
      </c>
      <c r="I16" s="721">
        <v>3742459</v>
      </c>
      <c r="J16" s="513" t="s">
        <v>732</v>
      </c>
      <c r="K16" s="684" t="s">
        <v>64</v>
      </c>
      <c r="L16" s="684" t="s">
        <v>64</v>
      </c>
      <c r="M16" s="684" t="s">
        <v>861</v>
      </c>
      <c r="N16" s="684" t="s">
        <v>861</v>
      </c>
      <c r="O16" s="684" t="s">
        <v>861</v>
      </c>
      <c r="P16" s="685"/>
      <c r="Q16" s="686"/>
      <c r="BA16" s="521" t="s">
        <v>333</v>
      </c>
      <c r="BB16" s="521" t="s">
        <v>334</v>
      </c>
      <c r="BD16" s="540" t="s">
        <v>410</v>
      </c>
      <c r="BE16" s="520"/>
      <c r="BF16" s="520"/>
      <c r="BM16" s="522" t="s">
        <v>1077</v>
      </c>
      <c r="BO16" s="540" t="s">
        <v>645</v>
      </c>
      <c r="BU16" s="530" t="s">
        <v>121</v>
      </c>
      <c r="BV16" s="530"/>
      <c r="BW16" s="530"/>
      <c r="BX16" s="530"/>
      <c r="BY16" s="530"/>
      <c r="BZ16" s="530" t="s">
        <v>709</v>
      </c>
      <c r="CA16" s="530"/>
      <c r="CB16" s="530"/>
    </row>
    <row r="17" spans="1:84" s="540" customFormat="1" ht="21.95" customHeight="1">
      <c r="A17" s="681" t="s">
        <v>332</v>
      </c>
      <c r="B17" s="682">
        <v>2014</v>
      </c>
      <c r="C17" s="683" t="s">
        <v>23</v>
      </c>
      <c r="D17" s="684" t="s">
        <v>96</v>
      </c>
      <c r="E17" s="700" t="s">
        <v>761</v>
      </c>
      <c r="F17" s="701" t="s">
        <v>854</v>
      </c>
      <c r="G17" s="722">
        <v>924</v>
      </c>
      <c r="H17" s="722">
        <v>729.96</v>
      </c>
      <c r="I17" s="722">
        <v>2627856</v>
      </c>
      <c r="J17" s="513" t="s">
        <v>732</v>
      </c>
      <c r="K17" s="684" t="s">
        <v>863</v>
      </c>
      <c r="L17" s="684" t="s">
        <v>862</v>
      </c>
      <c r="M17" s="684" t="s">
        <v>861</v>
      </c>
      <c r="N17" s="684" t="s">
        <v>861</v>
      </c>
      <c r="O17" s="684" t="s">
        <v>861</v>
      </c>
      <c r="P17" s="685"/>
      <c r="Q17" s="686"/>
      <c r="BA17" s="521" t="s">
        <v>335</v>
      </c>
      <c r="BB17" s="521" t="s">
        <v>336</v>
      </c>
      <c r="BD17" s="540" t="s">
        <v>166</v>
      </c>
      <c r="BE17" s="520"/>
      <c r="BF17" s="520"/>
      <c r="BM17" s="522" t="s">
        <v>95</v>
      </c>
      <c r="BO17" s="540" t="s">
        <v>646</v>
      </c>
      <c r="BU17" s="530" t="s">
        <v>684</v>
      </c>
      <c r="BV17" s="530"/>
      <c r="BW17" s="530"/>
      <c r="BX17" s="530"/>
      <c r="BY17" s="530"/>
      <c r="BZ17" s="530" t="s">
        <v>699</v>
      </c>
      <c r="CA17" s="530"/>
      <c r="CB17" s="530"/>
    </row>
    <row r="18" spans="1:84" s="540" customFormat="1" ht="21.95" customHeight="1">
      <c r="A18" s="681" t="s">
        <v>332</v>
      </c>
      <c r="B18" s="682">
        <v>2014</v>
      </c>
      <c r="C18" s="683" t="s">
        <v>23</v>
      </c>
      <c r="D18" s="684" t="s">
        <v>96</v>
      </c>
      <c r="E18" s="700" t="s">
        <v>761</v>
      </c>
      <c r="F18" s="708" t="s">
        <v>251</v>
      </c>
      <c r="G18" s="720">
        <v>18901.333333333332</v>
      </c>
      <c r="H18" s="720">
        <v>112</v>
      </c>
      <c r="I18" s="720">
        <v>1388308</v>
      </c>
      <c r="J18" s="513" t="s">
        <v>64</v>
      </c>
      <c r="K18" s="684" t="s">
        <v>732</v>
      </c>
      <c r="L18" s="684" t="s">
        <v>64</v>
      </c>
      <c r="M18" s="684" t="s">
        <v>861</v>
      </c>
      <c r="N18" s="684" t="s">
        <v>861</v>
      </c>
      <c r="O18" s="684" t="s">
        <v>861</v>
      </c>
      <c r="P18" s="685"/>
      <c r="Q18" s="686"/>
      <c r="BA18" s="521" t="s">
        <v>337</v>
      </c>
      <c r="BB18" s="521" t="s">
        <v>94</v>
      </c>
      <c r="BD18" s="540" t="s">
        <v>411</v>
      </c>
      <c r="BE18" s="520"/>
      <c r="BF18" s="520"/>
      <c r="BM18" s="522" t="s">
        <v>458</v>
      </c>
      <c r="BO18" s="540" t="s">
        <v>647</v>
      </c>
      <c r="BU18" s="530" t="s">
        <v>713</v>
      </c>
      <c r="BV18" s="530"/>
      <c r="BW18" s="530"/>
      <c r="BX18" s="530"/>
      <c r="BY18" s="530"/>
      <c r="BZ18" s="530" t="s">
        <v>700</v>
      </c>
      <c r="CA18" s="530"/>
      <c r="CB18" s="530"/>
    </row>
    <row r="19" spans="1:84" s="540" customFormat="1" ht="21.95" customHeight="1">
      <c r="A19" s="681" t="s">
        <v>332</v>
      </c>
      <c r="B19" s="682">
        <v>2014</v>
      </c>
      <c r="C19" s="683" t="s">
        <v>23</v>
      </c>
      <c r="D19" s="684" t="s">
        <v>96</v>
      </c>
      <c r="E19" s="700" t="s">
        <v>761</v>
      </c>
      <c r="F19" s="701" t="s">
        <v>856</v>
      </c>
      <c r="G19" s="720">
        <v>15896</v>
      </c>
      <c r="H19" s="720">
        <v>73.333333333333329</v>
      </c>
      <c r="I19" s="720">
        <v>393481.33333333331</v>
      </c>
      <c r="J19" s="513" t="s">
        <v>64</v>
      </c>
      <c r="K19" s="684" t="s">
        <v>732</v>
      </c>
      <c r="L19" s="684" t="s">
        <v>732</v>
      </c>
      <c r="M19" s="684" t="s">
        <v>861</v>
      </c>
      <c r="N19" s="684" t="s">
        <v>861</v>
      </c>
      <c r="O19" s="684" t="s">
        <v>861</v>
      </c>
      <c r="P19" s="685"/>
      <c r="Q19" s="686"/>
      <c r="BA19" s="521" t="s">
        <v>339</v>
      </c>
      <c r="BB19" s="521" t="s">
        <v>311</v>
      </c>
      <c r="BD19" s="540" t="s">
        <v>412</v>
      </c>
      <c r="BE19" s="520"/>
      <c r="BF19" s="520"/>
      <c r="BM19" s="522" t="s">
        <v>459</v>
      </c>
      <c r="BO19" s="540" t="s">
        <v>648</v>
      </c>
      <c r="BU19" s="530" t="s">
        <v>714</v>
      </c>
      <c r="BV19" s="530"/>
      <c r="BW19" s="530"/>
      <c r="BX19" s="530"/>
      <c r="BY19" s="530"/>
      <c r="BZ19" s="530" t="s">
        <v>708</v>
      </c>
      <c r="CA19" s="530"/>
      <c r="CB19" s="530"/>
    </row>
    <row r="20" spans="1:84" s="540" customFormat="1" ht="21.95" customHeight="1">
      <c r="A20" s="681" t="s">
        <v>332</v>
      </c>
      <c r="B20" s="682">
        <v>2014</v>
      </c>
      <c r="C20" s="683" t="s">
        <v>23</v>
      </c>
      <c r="D20" s="700" t="s">
        <v>252</v>
      </c>
      <c r="E20" s="700" t="s">
        <v>859</v>
      </c>
      <c r="F20" s="701" t="s">
        <v>860</v>
      </c>
      <c r="G20" s="723"/>
      <c r="H20" s="723"/>
      <c r="I20" s="723"/>
      <c r="J20" s="513"/>
      <c r="K20" s="684"/>
      <c r="L20" s="684"/>
      <c r="M20" s="684"/>
      <c r="N20" s="684"/>
      <c r="O20" s="684"/>
      <c r="P20" s="685"/>
      <c r="Q20" s="686"/>
      <c r="BA20" s="521" t="s">
        <v>340</v>
      </c>
      <c r="BB20" s="521" t="s">
        <v>341</v>
      </c>
      <c r="BD20" s="540" t="s">
        <v>413</v>
      </c>
      <c r="BE20" s="520"/>
      <c r="BF20" s="520"/>
      <c r="BM20" s="522" t="s">
        <v>460</v>
      </c>
      <c r="BO20" s="540" t="s">
        <v>649</v>
      </c>
      <c r="BU20" s="530" t="s">
        <v>715</v>
      </c>
      <c r="BV20" s="530"/>
      <c r="BW20" s="530"/>
      <c r="BX20" s="530"/>
      <c r="BY20" s="530"/>
      <c r="BZ20" s="530" t="s">
        <v>707</v>
      </c>
      <c r="CA20" s="530"/>
      <c r="CB20" s="530"/>
    </row>
    <row r="21" spans="1:84" ht="18" customHeight="1">
      <c r="A21" s="598"/>
      <c r="B21" s="599"/>
      <c r="C21" s="600"/>
      <c r="D21" s="256"/>
      <c r="E21" s="256"/>
      <c r="F21" s="290"/>
      <c r="G21" s="36"/>
      <c r="H21" s="36"/>
      <c r="I21" s="36"/>
      <c r="J21" s="36"/>
      <c r="K21" s="36"/>
      <c r="L21" s="36"/>
      <c r="M21" s="36"/>
      <c r="N21" s="36"/>
      <c r="O21" s="291"/>
      <c r="P21" s="292"/>
      <c r="Q21" s="293"/>
      <c r="BA21" s="521" t="s">
        <v>338</v>
      </c>
      <c r="BB21" s="521" t="s">
        <v>307</v>
      </c>
      <c r="BD21" s="82" t="s">
        <v>414</v>
      </c>
      <c r="BE21" s="520"/>
      <c r="BF21" s="520"/>
      <c r="BH21" s="603" t="s">
        <v>1173</v>
      </c>
      <c r="BI21" s="82" t="s">
        <v>783</v>
      </c>
      <c r="BM21" s="522" t="s">
        <v>461</v>
      </c>
      <c r="BO21" s="82" t="s">
        <v>650</v>
      </c>
      <c r="BU21" s="79" t="s">
        <v>716</v>
      </c>
      <c r="BV21" s="79"/>
      <c r="BW21" s="79"/>
      <c r="BX21" s="79"/>
      <c r="BY21" s="79"/>
      <c r="BZ21" s="79" t="s">
        <v>701</v>
      </c>
      <c r="CA21" s="79"/>
      <c r="CB21" s="79"/>
    </row>
    <row r="22" spans="1:84" ht="18" customHeight="1">
      <c r="A22" s="282"/>
      <c r="B22" s="36"/>
      <c r="C22" s="289"/>
      <c r="D22" s="256"/>
      <c r="E22" s="256"/>
      <c r="F22" s="36"/>
      <c r="G22" s="36"/>
      <c r="H22" s="36"/>
      <c r="I22" s="36"/>
      <c r="J22" s="36"/>
      <c r="K22" s="36"/>
      <c r="L22" s="36"/>
      <c r="M22" s="36"/>
      <c r="N22" s="36"/>
      <c r="O22" s="256"/>
      <c r="P22" s="135"/>
      <c r="Q22" s="293"/>
      <c r="BD22" s="79" t="s">
        <v>425</v>
      </c>
      <c r="BH22" s="82" t="s">
        <v>619</v>
      </c>
      <c r="BM22" s="522" t="s">
        <v>479</v>
      </c>
      <c r="BU22" s="79" t="s">
        <v>690</v>
      </c>
      <c r="BV22" s="79"/>
      <c r="BW22" s="79"/>
      <c r="BX22" s="79"/>
      <c r="BY22" s="79"/>
      <c r="BZ22" s="79" t="s">
        <v>709</v>
      </c>
      <c r="CA22" s="79"/>
      <c r="CB22" s="79"/>
      <c r="CD22" s="76" t="s">
        <v>214</v>
      </c>
      <c r="CE22" s="76"/>
      <c r="CF22" s="76"/>
    </row>
    <row r="23" spans="1:84" ht="18" customHeight="1">
      <c r="A23" s="282"/>
      <c r="B23" s="36"/>
      <c r="C23" s="289"/>
      <c r="D23" s="256"/>
      <c r="E23" s="256"/>
      <c r="F23" s="36"/>
      <c r="G23" s="36"/>
      <c r="H23" s="36"/>
      <c r="I23" s="36"/>
      <c r="J23" s="36"/>
      <c r="K23" s="36"/>
      <c r="L23" s="36"/>
      <c r="M23" s="36"/>
      <c r="N23" s="36"/>
      <c r="O23" s="256"/>
      <c r="P23" s="135"/>
      <c r="Q23" s="293"/>
      <c r="BA23" s="82" t="s">
        <v>399</v>
      </c>
      <c r="BD23" s="79" t="s">
        <v>426</v>
      </c>
      <c r="BH23" s="82" t="s">
        <v>620</v>
      </c>
      <c r="BM23" s="522" t="s">
        <v>480</v>
      </c>
      <c r="BU23" s="79" t="s">
        <v>691</v>
      </c>
      <c r="BV23" s="79"/>
      <c r="BW23" s="79"/>
      <c r="BX23" s="79"/>
      <c r="BY23" s="79"/>
      <c r="BZ23" s="79" t="s">
        <v>699</v>
      </c>
      <c r="CA23" s="79"/>
      <c r="CB23" s="79"/>
    </row>
    <row r="24" spans="1:84" ht="18" customHeight="1">
      <c r="A24" s="184" t="s">
        <v>360</v>
      </c>
      <c r="B24" s="184"/>
      <c r="C24" s="185"/>
      <c r="D24" s="186"/>
      <c r="E24" s="184"/>
      <c r="F24" s="184"/>
      <c r="G24" s="184"/>
      <c r="H24" s="58"/>
      <c r="I24" s="58"/>
      <c r="J24" s="58"/>
      <c r="K24" s="58"/>
      <c r="L24" s="58"/>
      <c r="M24" s="58"/>
      <c r="N24" s="58"/>
      <c r="O24" s="70"/>
      <c r="P24" s="70"/>
      <c r="Q24" s="60"/>
      <c r="BA24" s="82" t="s">
        <v>39</v>
      </c>
      <c r="BD24" s="79" t="s">
        <v>427</v>
      </c>
      <c r="BH24" s="82" t="s">
        <v>621</v>
      </c>
      <c r="BM24" s="522" t="s">
        <v>481</v>
      </c>
      <c r="BU24" s="79" t="s">
        <v>673</v>
      </c>
      <c r="BV24" s="79"/>
      <c r="BW24" s="79"/>
      <c r="BX24" s="79"/>
      <c r="BY24" s="79"/>
      <c r="BZ24" s="79" t="s">
        <v>701</v>
      </c>
      <c r="CA24" s="79"/>
      <c r="CB24" s="79"/>
    </row>
    <row r="25" spans="1:84" ht="14.25">
      <c r="A25" s="188" t="s">
        <v>724</v>
      </c>
      <c r="B25" s="187"/>
      <c r="C25" s="188"/>
      <c r="D25" s="189"/>
      <c r="E25" s="187"/>
      <c r="F25" s="187"/>
      <c r="G25" s="187"/>
      <c r="BA25" s="82" t="s">
        <v>23</v>
      </c>
      <c r="BD25" s="79" t="s">
        <v>428</v>
      </c>
      <c r="BH25" s="82" t="s">
        <v>622</v>
      </c>
      <c r="BM25" s="522" t="s">
        <v>482</v>
      </c>
      <c r="BU25" s="79" t="s">
        <v>674</v>
      </c>
      <c r="BV25" s="79"/>
      <c r="BW25" s="79"/>
      <c r="BX25" s="79"/>
      <c r="BY25" s="79"/>
      <c r="BZ25" s="79" t="s">
        <v>427</v>
      </c>
      <c r="CA25" s="79"/>
      <c r="CB25" s="79"/>
    </row>
    <row r="26" spans="1:84" ht="14.25">
      <c r="A26" s="188" t="s">
        <v>65</v>
      </c>
      <c r="B26" s="187"/>
      <c r="C26" s="188"/>
      <c r="D26" s="189"/>
      <c r="E26" s="187"/>
      <c r="F26" s="187"/>
      <c r="G26" s="187"/>
      <c r="BA26" s="82" t="s">
        <v>387</v>
      </c>
      <c r="BD26" s="79" t="s">
        <v>429</v>
      </c>
      <c r="BH26" s="82" t="s">
        <v>623</v>
      </c>
      <c r="BM26" s="522" t="s">
        <v>483</v>
      </c>
      <c r="BU26" s="79" t="s">
        <v>676</v>
      </c>
      <c r="BV26" s="79"/>
      <c r="BW26" s="79"/>
      <c r="BX26" s="79"/>
      <c r="BY26" s="79"/>
      <c r="BZ26" s="79" t="s">
        <v>702</v>
      </c>
      <c r="CA26" s="79"/>
      <c r="CB26" s="79"/>
    </row>
    <row r="27" spans="1:84" ht="14.25">
      <c r="A27" s="189"/>
      <c r="B27" s="187"/>
      <c r="C27" s="188"/>
      <c r="D27" s="189"/>
      <c r="E27" s="187"/>
      <c r="F27" s="187"/>
      <c r="G27" s="187"/>
      <c r="BD27" s="82" t="s">
        <v>415</v>
      </c>
      <c r="BH27" s="82" t="s">
        <v>624</v>
      </c>
      <c r="BM27" s="522" t="s">
        <v>484</v>
      </c>
      <c r="BU27" s="79" t="s">
        <v>677</v>
      </c>
      <c r="BV27" s="79"/>
      <c r="BW27" s="79"/>
      <c r="BX27" s="79"/>
      <c r="BY27" s="79"/>
      <c r="CA27" s="79"/>
      <c r="CB27" s="79"/>
    </row>
    <row r="28" spans="1:84">
      <c r="BH28" s="82" t="s">
        <v>108</v>
      </c>
      <c r="BM28" s="522" t="s">
        <v>485</v>
      </c>
      <c r="BV28" s="79"/>
      <c r="BW28" s="79"/>
      <c r="BX28" s="79"/>
      <c r="BY28" s="79"/>
      <c r="CA28" s="79"/>
      <c r="CB28" s="79"/>
    </row>
    <row r="29" spans="1:84">
      <c r="BA29" s="199" t="s">
        <v>279</v>
      </c>
      <c r="BH29" s="82" t="s">
        <v>109</v>
      </c>
      <c r="BM29" s="522" t="s">
        <v>486</v>
      </c>
      <c r="BV29" s="79"/>
      <c r="BW29" s="79"/>
      <c r="BX29" s="79"/>
      <c r="BY29" s="79"/>
      <c r="BZ29" s="79"/>
      <c r="CA29" s="79"/>
      <c r="CB29" s="79"/>
    </row>
    <row r="30" spans="1:84">
      <c r="BA30" s="82" t="s">
        <v>6</v>
      </c>
      <c r="BD30" s="199" t="s">
        <v>265</v>
      </c>
      <c r="BH30" s="82" t="s">
        <v>110</v>
      </c>
      <c r="BM30" s="522" t="s">
        <v>487</v>
      </c>
      <c r="BU30" s="79"/>
      <c r="BV30" s="79"/>
      <c r="BW30" s="79"/>
      <c r="BX30" s="79"/>
      <c r="BY30" s="79"/>
      <c r="BZ30" s="79"/>
      <c r="CA30" s="79"/>
      <c r="CB30" s="79"/>
    </row>
    <row r="31" spans="1:84">
      <c r="BA31" s="82" t="s">
        <v>96</v>
      </c>
      <c r="BD31" s="82" t="s">
        <v>430</v>
      </c>
      <c r="BM31" s="522" t="s">
        <v>488</v>
      </c>
      <c r="BV31" s="79"/>
      <c r="BW31" s="79"/>
      <c r="BX31" s="79"/>
      <c r="BY31" s="79"/>
      <c r="BZ31" s="79"/>
      <c r="CA31" s="79"/>
      <c r="CB31" s="79"/>
    </row>
    <row r="32" spans="1:84">
      <c r="BA32" s="82" t="s">
        <v>186</v>
      </c>
      <c r="BD32" s="82" t="s">
        <v>431</v>
      </c>
      <c r="BM32" s="522" t="s">
        <v>489</v>
      </c>
      <c r="BV32" s="79"/>
      <c r="BW32" s="79"/>
      <c r="BX32" s="79"/>
      <c r="BY32" s="79"/>
      <c r="BZ32" s="79"/>
      <c r="CA32" s="79"/>
      <c r="CB32" s="79"/>
    </row>
    <row r="33" spans="53:80">
      <c r="BA33" s="82" t="s">
        <v>389</v>
      </c>
      <c r="BD33" s="82" t="s">
        <v>432</v>
      </c>
      <c r="BM33" s="522" t="s">
        <v>490</v>
      </c>
      <c r="BV33" s="79"/>
      <c r="BW33" s="79"/>
      <c r="BX33" s="79"/>
      <c r="BY33" s="79"/>
      <c r="BZ33" s="79"/>
      <c r="CA33" s="79"/>
      <c r="CB33" s="79"/>
    </row>
    <row r="34" spans="53:80">
      <c r="BA34" s="82" t="s">
        <v>390</v>
      </c>
      <c r="BM34" s="522" t="s">
        <v>92</v>
      </c>
      <c r="BV34" s="79"/>
      <c r="BW34" s="79"/>
      <c r="BX34" s="79"/>
      <c r="BY34" s="79"/>
      <c r="BZ34" s="79"/>
      <c r="CA34" s="79"/>
      <c r="CB34" s="79"/>
    </row>
    <row r="35" spans="53:80">
      <c r="BA35" s="82" t="s">
        <v>252</v>
      </c>
      <c r="BM35" s="522" t="s">
        <v>491</v>
      </c>
    </row>
    <row r="36" spans="53:80">
      <c r="BA36" s="82" t="s">
        <v>391</v>
      </c>
      <c r="BM36" s="522" t="s">
        <v>492</v>
      </c>
    </row>
    <row r="37" spans="53:80">
      <c r="BA37" s="82" t="s">
        <v>392</v>
      </c>
      <c r="BM37" s="522" t="s">
        <v>493</v>
      </c>
    </row>
    <row r="38" spans="53:80">
      <c r="BA38" s="82" t="s">
        <v>393</v>
      </c>
      <c r="BM38" s="522" t="s">
        <v>494</v>
      </c>
    </row>
    <row r="39" spans="53:80">
      <c r="BA39" s="82" t="s">
        <v>394</v>
      </c>
      <c r="BM39" s="522" t="s">
        <v>495</v>
      </c>
    </row>
    <row r="40" spans="53:80">
      <c r="BA40" s="82" t="s">
        <v>395</v>
      </c>
      <c r="BM40" s="522" t="s">
        <v>496</v>
      </c>
    </row>
    <row r="41" spans="53:80">
      <c r="BA41" s="82" t="s">
        <v>396</v>
      </c>
      <c r="BM41" s="522" t="s">
        <v>497</v>
      </c>
    </row>
    <row r="42" spans="53:80">
      <c r="BA42" s="82" t="s">
        <v>397</v>
      </c>
      <c r="BM42" s="522" t="s">
        <v>498</v>
      </c>
    </row>
    <row r="43" spans="53:80">
      <c r="BM43" s="522" t="s">
        <v>499</v>
      </c>
    </row>
    <row r="44" spans="53:80">
      <c r="BM44" s="522" t="s">
        <v>500</v>
      </c>
    </row>
    <row r="45" spans="53:80">
      <c r="BA45" s="604" t="s">
        <v>733</v>
      </c>
      <c r="BM45" s="522" t="s">
        <v>1084</v>
      </c>
    </row>
    <row r="46" spans="53:80" ht="15">
      <c r="BA46" s="542" t="s">
        <v>734</v>
      </c>
      <c r="BM46" s="540" t="s">
        <v>501</v>
      </c>
    </row>
    <row r="47" spans="53:80">
      <c r="BA47" s="541" t="s">
        <v>185</v>
      </c>
      <c r="BM47" s="522" t="s">
        <v>502</v>
      </c>
    </row>
    <row r="48" spans="53:80" ht="25.5">
      <c r="BA48" s="541" t="s">
        <v>791</v>
      </c>
      <c r="BM48" s="522" t="s">
        <v>503</v>
      </c>
    </row>
    <row r="49" spans="53:65">
      <c r="BA49" s="541" t="s">
        <v>792</v>
      </c>
      <c r="BM49" s="522" t="s">
        <v>504</v>
      </c>
    </row>
    <row r="50" spans="53:65">
      <c r="BA50" s="541" t="s">
        <v>63</v>
      </c>
      <c r="BM50" s="522" t="s">
        <v>505</v>
      </c>
    </row>
    <row r="51" spans="53:65">
      <c r="BA51" s="541" t="s">
        <v>793</v>
      </c>
      <c r="BM51" s="522" t="s">
        <v>506</v>
      </c>
    </row>
    <row r="52" spans="53:65" ht="15">
      <c r="BA52" s="542" t="s">
        <v>735</v>
      </c>
      <c r="BM52" s="522" t="s">
        <v>507</v>
      </c>
    </row>
    <row r="53" spans="53:65">
      <c r="BA53" s="82" t="s">
        <v>736</v>
      </c>
      <c r="BM53" s="522" t="s">
        <v>508</v>
      </c>
    </row>
    <row r="54" spans="53:65">
      <c r="BA54" s="82" t="s">
        <v>737</v>
      </c>
      <c r="BM54" s="522" t="s">
        <v>509</v>
      </c>
    </row>
    <row r="55" spans="53:65">
      <c r="BA55" s="82" t="s">
        <v>738</v>
      </c>
      <c r="BM55" s="522" t="s">
        <v>510</v>
      </c>
    </row>
    <row r="56" spans="53:65">
      <c r="BA56" s="82" t="s">
        <v>739</v>
      </c>
      <c r="BM56" s="522" t="s">
        <v>511</v>
      </c>
    </row>
    <row r="57" spans="53:65">
      <c r="BA57" s="82" t="s">
        <v>740</v>
      </c>
      <c r="BM57" s="522" t="s">
        <v>512</v>
      </c>
    </row>
    <row r="58" spans="53:65">
      <c r="BA58" s="82" t="s">
        <v>741</v>
      </c>
      <c r="BM58" s="522" t="s">
        <v>513</v>
      </c>
    </row>
    <row r="59" spans="53:65">
      <c r="BA59" s="82" t="s">
        <v>742</v>
      </c>
      <c r="BM59" s="522" t="s">
        <v>514</v>
      </c>
    </row>
    <row r="60" spans="53:65">
      <c r="BA60" s="82" t="s">
        <v>743</v>
      </c>
      <c r="BM60" s="522" t="s">
        <v>515</v>
      </c>
    </row>
    <row r="61" spans="53:65">
      <c r="BA61" s="82" t="s">
        <v>744</v>
      </c>
      <c r="BM61" s="522" t="s">
        <v>516</v>
      </c>
    </row>
    <row r="62" spans="53:65" ht="15">
      <c r="BA62" s="542" t="s">
        <v>787</v>
      </c>
      <c r="BM62" s="522"/>
    </row>
    <row r="63" spans="53:65">
      <c r="BA63" s="82" t="s">
        <v>784</v>
      </c>
      <c r="BM63" s="522"/>
    </row>
    <row r="64" spans="53:65">
      <c r="BA64" s="82" t="s">
        <v>785</v>
      </c>
      <c r="BM64" s="522"/>
    </row>
    <row r="65" spans="53:65">
      <c r="BA65" s="82" t="s">
        <v>786</v>
      </c>
      <c r="BM65" s="522"/>
    </row>
    <row r="66" spans="53:65" ht="15">
      <c r="BA66" s="542" t="s">
        <v>1174</v>
      </c>
      <c r="BM66" s="540" t="s">
        <v>517</v>
      </c>
    </row>
    <row r="67" spans="53:65">
      <c r="BA67" s="82" t="s">
        <v>746</v>
      </c>
      <c r="BM67" s="522" t="s">
        <v>518</v>
      </c>
    </row>
    <row r="68" spans="53:65">
      <c r="BA68" s="82" t="s">
        <v>747</v>
      </c>
      <c r="BM68" s="522" t="s">
        <v>519</v>
      </c>
    </row>
    <row r="69" spans="53:65">
      <c r="BA69" s="82" t="s">
        <v>748</v>
      </c>
      <c r="BM69" s="522" t="s">
        <v>520</v>
      </c>
    </row>
    <row r="70" spans="53:65">
      <c r="BA70" s="82" t="s">
        <v>749</v>
      </c>
      <c r="BM70" s="522" t="s">
        <v>521</v>
      </c>
    </row>
    <row r="71" spans="53:65">
      <c r="BA71" s="82" t="s">
        <v>81</v>
      </c>
      <c r="BM71" s="522" t="s">
        <v>97</v>
      </c>
    </row>
    <row r="72" spans="53:65">
      <c r="BA72" s="82" t="s">
        <v>750</v>
      </c>
      <c r="BM72" s="522" t="s">
        <v>1175</v>
      </c>
    </row>
    <row r="73" spans="53:65">
      <c r="BA73" s="82" t="s">
        <v>751</v>
      </c>
      <c r="BM73" s="522" t="s">
        <v>522</v>
      </c>
    </row>
    <row r="74" spans="53:65">
      <c r="BA74" s="82" t="s">
        <v>752</v>
      </c>
      <c r="BM74" s="522" t="s">
        <v>523</v>
      </c>
    </row>
    <row r="75" spans="53:65">
      <c r="BA75" s="82" t="s">
        <v>753</v>
      </c>
      <c r="BM75" s="522" t="s">
        <v>524</v>
      </c>
    </row>
    <row r="76" spans="53:65">
      <c r="BA76" s="82" t="s">
        <v>754</v>
      </c>
      <c r="BM76" s="522" t="s">
        <v>525</v>
      </c>
    </row>
    <row r="77" spans="53:65">
      <c r="BA77" s="82" t="s">
        <v>755</v>
      </c>
      <c r="BM77" s="522" t="s">
        <v>526</v>
      </c>
    </row>
    <row r="78" spans="53:65">
      <c r="BA78" s="82" t="s">
        <v>756</v>
      </c>
      <c r="BM78" s="540" t="s">
        <v>527</v>
      </c>
    </row>
    <row r="79" spans="53:65">
      <c r="BA79" s="82" t="s">
        <v>757</v>
      </c>
      <c r="BM79" s="522" t="s">
        <v>528</v>
      </c>
    </row>
    <row r="80" spans="53:65">
      <c r="BA80" s="82" t="s">
        <v>758</v>
      </c>
      <c r="BM80" s="522" t="s">
        <v>529</v>
      </c>
    </row>
    <row r="81" spans="53:65">
      <c r="BA81" s="82" t="s">
        <v>759</v>
      </c>
      <c r="BM81" s="522" t="s">
        <v>530</v>
      </c>
    </row>
    <row r="82" spans="53:65">
      <c r="BA82" s="82" t="s">
        <v>760</v>
      </c>
      <c r="BM82" s="522" t="s">
        <v>531</v>
      </c>
    </row>
    <row r="83" spans="53:65">
      <c r="BA83" s="82" t="s">
        <v>761</v>
      </c>
      <c r="BM83" s="522" t="s">
        <v>532</v>
      </c>
    </row>
    <row r="84" spans="53:65">
      <c r="BA84" s="82" t="s">
        <v>762</v>
      </c>
      <c r="BM84" s="522" t="s">
        <v>1176</v>
      </c>
    </row>
    <row r="85" spans="53:65">
      <c r="BA85" s="82" t="s">
        <v>763</v>
      </c>
      <c r="BM85" s="522" t="s">
        <v>533</v>
      </c>
    </row>
    <row r="86" spans="53:65" ht="15">
      <c r="BA86" s="542" t="s">
        <v>764</v>
      </c>
      <c r="BM86" s="522" t="s">
        <v>93</v>
      </c>
    </row>
    <row r="87" spans="53:65">
      <c r="BA87" s="82" t="s">
        <v>788</v>
      </c>
      <c r="BM87" s="522" t="s">
        <v>534</v>
      </c>
    </row>
    <row r="88" spans="53:65">
      <c r="BA88" s="82" t="s">
        <v>789</v>
      </c>
      <c r="BM88" s="522" t="s">
        <v>535</v>
      </c>
    </row>
    <row r="89" spans="53:65">
      <c r="BA89" s="82" t="s">
        <v>790</v>
      </c>
      <c r="BM89" s="522" t="s">
        <v>536</v>
      </c>
    </row>
    <row r="90" spans="53:65" ht="15">
      <c r="BA90" s="542" t="s">
        <v>765</v>
      </c>
      <c r="BM90" s="522" t="s">
        <v>537</v>
      </c>
    </row>
    <row r="91" spans="53:65">
      <c r="BA91" s="82" t="s">
        <v>766</v>
      </c>
      <c r="BM91" s="522" t="s">
        <v>538</v>
      </c>
    </row>
    <row r="92" spans="53:65" ht="15">
      <c r="BA92" s="542" t="s">
        <v>767</v>
      </c>
      <c r="BM92" s="522" t="s">
        <v>539</v>
      </c>
    </row>
    <row r="93" spans="53:65">
      <c r="BA93" s="82" t="s">
        <v>768</v>
      </c>
      <c r="BM93" s="522" t="s">
        <v>1177</v>
      </c>
    </row>
    <row r="94" spans="53:65">
      <c r="BA94" s="82" t="s">
        <v>769</v>
      </c>
      <c r="BM94" s="522" t="s">
        <v>82</v>
      </c>
    </row>
    <row r="95" spans="53:65">
      <c r="BA95" s="82" t="s">
        <v>770</v>
      </c>
      <c r="BM95" s="522" t="s">
        <v>540</v>
      </c>
    </row>
    <row r="96" spans="53:65">
      <c r="BA96" s="82" t="s">
        <v>771</v>
      </c>
      <c r="BM96" s="522" t="s">
        <v>541</v>
      </c>
    </row>
    <row r="97" spans="53:65" ht="15">
      <c r="BA97" s="542" t="s">
        <v>772</v>
      </c>
      <c r="BM97" s="522" t="s">
        <v>542</v>
      </c>
    </row>
    <row r="98" spans="53:65">
      <c r="BA98" s="82" t="s">
        <v>773</v>
      </c>
      <c r="BM98" s="522" t="s">
        <v>543</v>
      </c>
    </row>
    <row r="99" spans="53:65">
      <c r="BA99" s="82" t="s">
        <v>774</v>
      </c>
      <c r="BM99" s="522" t="s">
        <v>544</v>
      </c>
    </row>
    <row r="100" spans="53:65">
      <c r="BA100" s="82" t="s">
        <v>775</v>
      </c>
      <c r="BM100" s="522" t="s">
        <v>545</v>
      </c>
    </row>
    <row r="101" spans="53:65">
      <c r="BA101" s="82" t="s">
        <v>776</v>
      </c>
      <c r="BM101" s="522" t="s">
        <v>546</v>
      </c>
    </row>
    <row r="102" spans="53:65">
      <c r="BA102" s="82" t="s">
        <v>777</v>
      </c>
      <c r="BM102" s="522" t="s">
        <v>83</v>
      </c>
    </row>
    <row r="103" spans="53:65">
      <c r="BA103" s="82" t="s">
        <v>778</v>
      </c>
      <c r="BM103" s="522" t="s">
        <v>547</v>
      </c>
    </row>
    <row r="104" spans="53:65" ht="15">
      <c r="BA104" s="542" t="s">
        <v>779</v>
      </c>
      <c r="BM104" s="522" t="s">
        <v>548</v>
      </c>
    </row>
    <row r="105" spans="53:65">
      <c r="BA105" s="82" t="s">
        <v>780</v>
      </c>
      <c r="BM105" s="522" t="s">
        <v>549</v>
      </c>
    </row>
    <row r="106" spans="53:65" ht="15">
      <c r="BA106" s="542" t="s">
        <v>781</v>
      </c>
      <c r="BM106" s="522" t="s">
        <v>550</v>
      </c>
    </row>
    <row r="107" spans="53:65">
      <c r="BA107" s="82" t="s">
        <v>782</v>
      </c>
      <c r="BM107" s="522" t="s">
        <v>551</v>
      </c>
    </row>
    <row r="108" spans="53:65">
      <c r="BM108" s="522" t="s">
        <v>552</v>
      </c>
    </row>
    <row r="109" spans="53:65">
      <c r="BM109" s="522" t="s">
        <v>553</v>
      </c>
    </row>
    <row r="110" spans="53:65">
      <c r="BM110" s="522" t="s">
        <v>554</v>
      </c>
    </row>
    <row r="111" spans="53:65">
      <c r="BM111" s="522" t="s">
        <v>555</v>
      </c>
    </row>
    <row r="112" spans="53:65">
      <c r="BM112" s="522" t="s">
        <v>556</v>
      </c>
    </row>
    <row r="113" spans="65:65">
      <c r="BM113" s="522" t="s">
        <v>557</v>
      </c>
    </row>
    <row r="114" spans="65:65">
      <c r="BM114" s="522" t="s">
        <v>558</v>
      </c>
    </row>
    <row r="115" spans="65:65">
      <c r="BM115" s="522" t="s">
        <v>559</v>
      </c>
    </row>
    <row r="116" spans="65:65">
      <c r="BM116" s="522" t="s">
        <v>560</v>
      </c>
    </row>
    <row r="117" spans="65:65">
      <c r="BM117" s="522" t="s">
        <v>561</v>
      </c>
    </row>
    <row r="118" spans="65:65">
      <c r="BM118" s="522" t="s">
        <v>562</v>
      </c>
    </row>
    <row r="119" spans="65:65">
      <c r="BM119" s="522" t="s">
        <v>563</v>
      </c>
    </row>
    <row r="120" spans="65:65">
      <c r="BM120" s="522" t="s">
        <v>1178</v>
      </c>
    </row>
    <row r="121" spans="65:65">
      <c r="BM121" s="522" t="s">
        <v>564</v>
      </c>
    </row>
    <row r="122" spans="65:65">
      <c r="BM122" s="540" t="s">
        <v>565</v>
      </c>
    </row>
    <row r="123" spans="65:65">
      <c r="BM123" s="522" t="s">
        <v>566</v>
      </c>
    </row>
    <row r="124" spans="65:65">
      <c r="BM124" s="522" t="s">
        <v>567</v>
      </c>
    </row>
    <row r="125" spans="65:65">
      <c r="BM125" s="522" t="s">
        <v>568</v>
      </c>
    </row>
    <row r="126" spans="65:65">
      <c r="BM126" s="522" t="s">
        <v>569</v>
      </c>
    </row>
    <row r="127" spans="65:65">
      <c r="BM127" s="522" t="s">
        <v>570</v>
      </c>
    </row>
    <row r="128" spans="65:65">
      <c r="BM128" s="522" t="s">
        <v>571</v>
      </c>
    </row>
    <row r="129" spans="65:65">
      <c r="BM129" s="522" t="s">
        <v>572</v>
      </c>
    </row>
    <row r="130" spans="65:65">
      <c r="BM130" s="522" t="s">
        <v>573</v>
      </c>
    </row>
    <row r="131" spans="65:65">
      <c r="BM131" s="522" t="s">
        <v>574</v>
      </c>
    </row>
    <row r="132" spans="65:65">
      <c r="BM132" s="522" t="s">
        <v>575</v>
      </c>
    </row>
    <row r="133" spans="65:65">
      <c r="BM133" s="522" t="s">
        <v>576</v>
      </c>
    </row>
    <row r="134" spans="65:65">
      <c r="BM134" s="522" t="s">
        <v>577</v>
      </c>
    </row>
    <row r="135" spans="65:65">
      <c r="BM135" s="522" t="s">
        <v>578</v>
      </c>
    </row>
    <row r="136" spans="65:65">
      <c r="BM136" s="522" t="s">
        <v>1179</v>
      </c>
    </row>
    <row r="137" spans="65:65">
      <c r="BM137" s="522" t="s">
        <v>579</v>
      </c>
    </row>
    <row r="138" spans="65:65">
      <c r="BM138" s="522" t="s">
        <v>580</v>
      </c>
    </row>
    <row r="139" spans="65:65">
      <c r="BM139" s="522" t="s">
        <v>581</v>
      </c>
    </row>
    <row r="140" spans="65:65">
      <c r="BM140" s="522" t="s">
        <v>582</v>
      </c>
    </row>
    <row r="141" spans="65:65">
      <c r="BM141" s="522" t="s">
        <v>583</v>
      </c>
    </row>
    <row r="142" spans="65:65">
      <c r="BM142" s="522" t="s">
        <v>1180</v>
      </c>
    </row>
    <row r="143" spans="65:65">
      <c r="BM143" s="522" t="s">
        <v>584</v>
      </c>
    </row>
    <row r="144" spans="65:65">
      <c r="BM144" s="522" t="s">
        <v>585</v>
      </c>
    </row>
    <row r="145" spans="65:65">
      <c r="BM145" s="540" t="s">
        <v>586</v>
      </c>
    </row>
    <row r="146" spans="65:65">
      <c r="BM146" s="522" t="s">
        <v>80</v>
      </c>
    </row>
    <row r="147" spans="65:65">
      <c r="BM147" s="540" t="s">
        <v>587</v>
      </c>
    </row>
    <row r="148" spans="65:65">
      <c r="BM148" s="522" t="s">
        <v>588</v>
      </c>
    </row>
    <row r="149" spans="65:65">
      <c r="BM149" s="522" t="s">
        <v>589</v>
      </c>
    </row>
    <row r="150" spans="65:65">
      <c r="BM150" s="522" t="s">
        <v>590</v>
      </c>
    </row>
    <row r="151" spans="65:65">
      <c r="BM151" s="522" t="s">
        <v>591</v>
      </c>
    </row>
    <row r="152" spans="65:65">
      <c r="BM152" s="522" t="s">
        <v>592</v>
      </c>
    </row>
    <row r="153" spans="65:65">
      <c r="BM153" s="522" t="s">
        <v>593</v>
      </c>
    </row>
    <row r="154" spans="65:65">
      <c r="BM154" s="522" t="s">
        <v>594</v>
      </c>
    </row>
    <row r="155" spans="65:65">
      <c r="BM155" s="540" t="s">
        <v>595</v>
      </c>
    </row>
    <row r="156" spans="65:65">
      <c r="BM156" s="522" t="s">
        <v>596</v>
      </c>
    </row>
    <row r="157" spans="65:65">
      <c r="BM157" s="522" t="s">
        <v>597</v>
      </c>
    </row>
    <row r="158" spans="65:65">
      <c r="BM158" s="522" t="s">
        <v>598</v>
      </c>
    </row>
    <row r="159" spans="65:65">
      <c r="BM159" s="522" t="s">
        <v>599</v>
      </c>
    </row>
    <row r="160" spans="65:65">
      <c r="BM160" s="522" t="s">
        <v>600</v>
      </c>
    </row>
    <row r="161" spans="65:65">
      <c r="BM161" s="522" t="s">
        <v>601</v>
      </c>
    </row>
    <row r="162" spans="65:65">
      <c r="BM162" s="522" t="s">
        <v>602</v>
      </c>
    </row>
    <row r="163" spans="65:65">
      <c r="BM163" s="522" t="s">
        <v>603</v>
      </c>
    </row>
    <row r="164" spans="65:65">
      <c r="BM164" s="522" t="s">
        <v>604</v>
      </c>
    </row>
    <row r="165" spans="65:65">
      <c r="BM165" s="522" t="s">
        <v>605</v>
      </c>
    </row>
    <row r="166" spans="65:65">
      <c r="BM166" s="522" t="s">
        <v>606</v>
      </c>
    </row>
    <row r="167" spans="65:65">
      <c r="BM167" s="522" t="s">
        <v>607</v>
      </c>
    </row>
    <row r="168" spans="65:65">
      <c r="BM168" s="522" t="s">
        <v>608</v>
      </c>
    </row>
    <row r="169" spans="65:65">
      <c r="BM169" s="522" t="s">
        <v>1181</v>
      </c>
    </row>
    <row r="170" spans="65:65">
      <c r="BM170" s="522" t="s">
        <v>609</v>
      </c>
    </row>
    <row r="171" spans="65:65">
      <c r="BM171" s="522" t="s">
        <v>610</v>
      </c>
    </row>
    <row r="172" spans="65:65">
      <c r="BM172" s="522" t="s">
        <v>611</v>
      </c>
    </row>
    <row r="173" spans="65:65">
      <c r="BM173" s="522" t="s">
        <v>1182</v>
      </c>
    </row>
    <row r="174" spans="65:65">
      <c r="BM174" s="540" t="s">
        <v>612</v>
      </c>
    </row>
    <row r="175" spans="65:65">
      <c r="BM175" s="522" t="s">
        <v>613</v>
      </c>
    </row>
    <row r="176" spans="65:65">
      <c r="BM176" s="522" t="s">
        <v>614</v>
      </c>
    </row>
  </sheetData>
  <sortState ref="S5:V9">
    <sortCondition descending="1" ref="V5:V9"/>
    <sortCondition descending="1" ref="U5:U9"/>
    <sortCondition descending="1" ref="T5:T9"/>
  </sortState>
  <phoneticPr fontId="26" type="noConversion"/>
  <dataValidations count="5">
    <dataValidation type="textLength" showInputMessage="1" showErrorMessage="1" sqref="Q4:Q24">
      <formula1>0</formula1>
      <formula2>150</formula2>
    </dataValidation>
    <dataValidation type="list" allowBlank="1" showInputMessage="1" showErrorMessage="1" sqref="A4:A23">
      <formula1>$BB$2:$BB$21</formula1>
    </dataValidation>
    <dataValidation type="list" allowBlank="1" showInputMessage="1" showErrorMessage="1" sqref="C4:C23">
      <formula1>#REF!</formula1>
    </dataValidation>
    <dataValidation type="list" allowBlank="1" showInputMessage="1" showErrorMessage="1" sqref="D21:D23">
      <formula1>$BA$30:$BA$43</formula1>
    </dataValidation>
    <dataValidation type="list" allowBlank="1" showInputMessage="1" showErrorMessage="1" sqref="E21:E23">
      <formula1>$BA$46:$BA$108</formula1>
    </dataValidation>
  </dataValidations>
  <pageMargins left="0.78749999999999998" right="0.78749999999999998" top="1.0631944444444446" bottom="1.0631944444444446" header="0.51180555555555551" footer="0.51180555555555551"/>
  <pageSetup paperSize="9" scale="31"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A4:A6</xm:sqref>
        </x14:dataValidation>
        <x14:dataValidation type="list" allowBlank="1" showInputMessage="1" showErrorMessage="1">
          <x14:formula1>
            <xm:f>Custom_lists!$A$33:$A$37</xm:f>
          </x14:formula1>
          <xm:sqref>C4:C6</xm:sqref>
        </x14:dataValidation>
        <x14:dataValidation type="list" allowBlank="1" showInputMessage="1" showErrorMessage="1">
          <x14:formula1>
            <xm:f>Custom_lists!$A$47:$A$59</xm:f>
          </x14:formula1>
          <xm:sqref>D4:D6</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8" enableFormatConditionsCalculation="0">
    <pageSetUpPr fitToPage="1"/>
  </sheetPr>
  <dimension ref="A1:CH196"/>
  <sheetViews>
    <sheetView tabSelected="1" topLeftCell="C1" zoomScaleSheetLayoutView="100" workbookViewId="0">
      <selection activeCell="M23" sqref="M23"/>
    </sheetView>
  </sheetViews>
  <sheetFormatPr defaultColWidth="11.42578125" defaultRowHeight="12.75"/>
  <cols>
    <col min="1" max="1" width="9" style="82" customWidth="1"/>
    <col min="2" max="2" width="15.140625" style="82" customWidth="1"/>
    <col min="3" max="3" width="9.42578125" style="82" customWidth="1"/>
    <col min="4" max="4" width="31" style="82" customWidth="1"/>
    <col min="5" max="5" width="15.28515625" style="82" customWidth="1"/>
    <col min="6" max="6" width="14.7109375" style="82" customWidth="1"/>
    <col min="7" max="7" width="23" style="82" customWidth="1"/>
    <col min="8" max="8" width="23" style="37" customWidth="1"/>
    <col min="9" max="9" width="13.85546875" style="232" customWidth="1"/>
    <col min="10" max="12" width="21.7109375" style="37" customWidth="1"/>
    <col min="13" max="13" width="30.85546875" style="82" bestFit="1" customWidth="1"/>
    <col min="14" max="15" width="13.85546875" style="82" customWidth="1"/>
    <col min="16" max="52" width="11.42578125" style="82" customWidth="1"/>
    <col min="53" max="16384" width="11.42578125" style="82"/>
  </cols>
  <sheetData>
    <row r="1" spans="1:86" ht="29.1" customHeight="1" thickBot="1">
      <c r="A1" s="39" t="s">
        <v>268</v>
      </c>
      <c r="B1" s="39"/>
      <c r="C1" s="39"/>
      <c r="D1" s="39"/>
      <c r="E1" s="39"/>
      <c r="F1" s="30"/>
      <c r="G1" s="30"/>
      <c r="H1" s="89"/>
      <c r="I1" s="259"/>
      <c r="L1" s="31" t="s">
        <v>0</v>
      </c>
      <c r="M1" s="88" t="s">
        <v>803</v>
      </c>
      <c r="BA1" s="518" t="s">
        <v>388</v>
      </c>
      <c r="BB1" s="519" t="s">
        <v>796</v>
      </c>
      <c r="BD1" s="199" t="s">
        <v>400</v>
      </c>
      <c r="BE1" s="520"/>
      <c r="BF1" s="520"/>
      <c r="BH1" s="82" t="s">
        <v>1163</v>
      </c>
      <c r="BM1" s="199" t="s">
        <v>1164</v>
      </c>
      <c r="BO1" s="82" t="s">
        <v>1165</v>
      </c>
      <c r="BU1" s="199" t="s">
        <v>1166</v>
      </c>
      <c r="BZ1" s="82" t="s">
        <v>1167</v>
      </c>
      <c r="CC1" s="82" t="s">
        <v>1168</v>
      </c>
    </row>
    <row r="2" spans="1:86" ht="20.100000000000001" customHeight="1" thickBot="1">
      <c r="A2" s="30"/>
      <c r="B2" s="30"/>
      <c r="C2" s="30"/>
      <c r="D2" s="30"/>
      <c r="E2" s="30"/>
      <c r="F2" s="30"/>
      <c r="G2" s="30"/>
      <c r="H2" s="89"/>
      <c r="I2" s="259"/>
      <c r="L2" s="31" t="s">
        <v>230</v>
      </c>
      <c r="M2" s="351">
        <v>2015</v>
      </c>
      <c r="BA2" s="521" t="s">
        <v>313</v>
      </c>
      <c r="BB2" s="521" t="s">
        <v>314</v>
      </c>
      <c r="BD2" s="82" t="s">
        <v>405</v>
      </c>
      <c r="BE2" s="520"/>
      <c r="BF2" s="520"/>
      <c r="BH2" s="82" t="s">
        <v>434</v>
      </c>
      <c r="BM2" s="522" t="s">
        <v>447</v>
      </c>
      <c r="BO2" s="82" t="s">
        <v>112</v>
      </c>
      <c r="BU2" s="79" t="s">
        <v>678</v>
      </c>
      <c r="BV2" s="79"/>
      <c r="BW2" s="79"/>
      <c r="BX2" s="79"/>
      <c r="BY2" s="79"/>
      <c r="BZ2" s="79" t="s">
        <v>155</v>
      </c>
      <c r="CA2" s="79"/>
      <c r="CB2" s="79"/>
      <c r="CC2" s="82" t="s">
        <v>245</v>
      </c>
    </row>
    <row r="3" spans="1:86" s="34" customFormat="1" ht="68.45" customHeight="1" thickBot="1">
      <c r="A3" s="589" t="s">
        <v>1</v>
      </c>
      <c r="B3" s="590" t="s">
        <v>67</v>
      </c>
      <c r="C3" s="590" t="s">
        <v>68</v>
      </c>
      <c r="D3" s="589" t="s">
        <v>8</v>
      </c>
      <c r="E3" s="589" t="s">
        <v>279</v>
      </c>
      <c r="F3" s="590" t="s">
        <v>58</v>
      </c>
      <c r="G3" s="590" t="s">
        <v>59</v>
      </c>
      <c r="H3" s="590" t="s">
        <v>69</v>
      </c>
      <c r="I3" s="590" t="s">
        <v>281</v>
      </c>
      <c r="J3" s="590" t="s">
        <v>382</v>
      </c>
      <c r="K3" s="590" t="s">
        <v>383</v>
      </c>
      <c r="L3" s="590" t="s">
        <v>384</v>
      </c>
      <c r="M3" s="590" t="s">
        <v>282</v>
      </c>
      <c r="N3" s="82"/>
      <c r="BA3" s="521" t="s">
        <v>315</v>
      </c>
      <c r="BB3" s="521" t="s">
        <v>316</v>
      </c>
      <c r="BC3" s="82"/>
      <c r="BD3" s="82" t="s">
        <v>198</v>
      </c>
      <c r="BE3" s="520"/>
      <c r="BF3" s="520"/>
      <c r="BG3" s="82"/>
      <c r="BH3" s="82" t="s">
        <v>436</v>
      </c>
      <c r="BI3" s="82"/>
      <c r="BJ3" s="82"/>
      <c r="BK3" s="82"/>
      <c r="BL3" s="82"/>
      <c r="BM3" s="522"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row>
    <row r="4" spans="1:86" s="35" customFormat="1" ht="13.35" customHeight="1">
      <c r="A4" s="282" t="s">
        <v>332</v>
      </c>
      <c r="B4" s="256" t="s">
        <v>332</v>
      </c>
      <c r="C4" s="256">
        <v>2015</v>
      </c>
      <c r="D4" s="289" t="s">
        <v>23</v>
      </c>
      <c r="E4" s="605" t="s">
        <v>96</v>
      </c>
      <c r="F4" s="605" t="s">
        <v>759</v>
      </c>
      <c r="G4" s="606" t="s">
        <v>856</v>
      </c>
      <c r="H4" s="605" t="s">
        <v>864</v>
      </c>
      <c r="I4" s="229">
        <v>115992</v>
      </c>
      <c r="J4" s="229">
        <v>27</v>
      </c>
      <c r="K4" s="229">
        <v>19</v>
      </c>
      <c r="L4" s="607">
        <f>J4+K4</f>
        <v>46</v>
      </c>
      <c r="M4" s="293" t="s">
        <v>1160</v>
      </c>
      <c r="N4" s="82"/>
      <c r="BA4" s="521" t="s">
        <v>317</v>
      </c>
      <c r="BB4" s="521" t="s">
        <v>318</v>
      </c>
      <c r="BC4" s="82"/>
      <c r="BD4" s="82" t="s">
        <v>406</v>
      </c>
      <c r="BE4" s="520"/>
      <c r="BF4" s="520"/>
      <c r="BG4" s="82"/>
      <c r="BH4" s="82" t="s">
        <v>441</v>
      </c>
      <c r="BI4" s="82"/>
      <c r="BJ4" s="82"/>
      <c r="BK4" s="82"/>
      <c r="BL4" s="82"/>
      <c r="BM4" s="522" t="s">
        <v>449</v>
      </c>
      <c r="BN4" s="82"/>
      <c r="BO4" s="82" t="s">
        <v>118</v>
      </c>
      <c r="BP4" s="82"/>
      <c r="BQ4" s="82"/>
      <c r="BR4" s="82"/>
      <c r="BS4" s="82"/>
      <c r="BT4" s="82"/>
      <c r="BU4" s="79" t="s">
        <v>680</v>
      </c>
      <c r="BV4" s="79"/>
      <c r="BW4" s="79"/>
      <c r="BX4" s="79"/>
      <c r="BY4" s="79"/>
      <c r="BZ4" s="79" t="s">
        <v>55</v>
      </c>
      <c r="CA4" s="79"/>
      <c r="CB4" s="79"/>
      <c r="CC4" s="82" t="s">
        <v>247</v>
      </c>
      <c r="CD4" s="82"/>
      <c r="CE4" s="82"/>
      <c r="CF4" s="82"/>
      <c r="CG4" s="82"/>
      <c r="CH4" s="82"/>
    </row>
    <row r="5" spans="1:86" ht="13.35" customHeight="1">
      <c r="A5" s="282" t="s">
        <v>332</v>
      </c>
      <c r="B5" s="256" t="s">
        <v>332</v>
      </c>
      <c r="C5" s="256">
        <v>2015</v>
      </c>
      <c r="D5" s="289" t="s">
        <v>23</v>
      </c>
      <c r="E5" s="601" t="s">
        <v>96</v>
      </c>
      <c r="F5" s="601" t="s">
        <v>759</v>
      </c>
      <c r="G5" s="608" t="s">
        <v>854</v>
      </c>
      <c r="H5" s="601" t="s">
        <v>865</v>
      </c>
      <c r="I5" s="229">
        <v>6280</v>
      </c>
      <c r="J5" s="229">
        <v>19</v>
      </c>
      <c r="K5" s="229">
        <v>18</v>
      </c>
      <c r="L5" s="607">
        <f t="shared" ref="L5:L23" si="0">J5+K5</f>
        <v>37</v>
      </c>
      <c r="M5" s="293" t="s">
        <v>1160</v>
      </c>
      <c r="BA5" s="521" t="s">
        <v>321</v>
      </c>
      <c r="BB5" s="521" t="s">
        <v>322</v>
      </c>
      <c r="BD5" s="82" t="s">
        <v>202</v>
      </c>
      <c r="BE5" s="520"/>
      <c r="BF5" s="520"/>
      <c r="BH5" s="82" t="s">
        <v>433</v>
      </c>
      <c r="BM5" s="540" t="s">
        <v>450</v>
      </c>
      <c r="BU5" s="79" t="s">
        <v>654</v>
      </c>
      <c r="BV5" s="79"/>
      <c r="BW5" s="79"/>
      <c r="BX5" s="79"/>
      <c r="BY5" s="79"/>
      <c r="BZ5" s="79" t="s">
        <v>705</v>
      </c>
      <c r="CA5" s="79"/>
      <c r="CB5" s="79"/>
      <c r="CC5" s="82" t="s">
        <v>248</v>
      </c>
    </row>
    <row r="6" spans="1:86" ht="13.35" customHeight="1">
      <c r="A6" s="282" t="s">
        <v>332</v>
      </c>
      <c r="B6" s="256" t="s">
        <v>332</v>
      </c>
      <c r="C6" s="256">
        <v>2015</v>
      </c>
      <c r="D6" s="289" t="s">
        <v>23</v>
      </c>
      <c r="E6" s="601" t="s">
        <v>96</v>
      </c>
      <c r="F6" s="601" t="s">
        <v>759</v>
      </c>
      <c r="G6" s="608" t="s">
        <v>866</v>
      </c>
      <c r="H6" s="601" t="s">
        <v>867</v>
      </c>
      <c r="I6" s="229">
        <v>464184</v>
      </c>
      <c r="J6" s="229">
        <v>53</v>
      </c>
      <c r="K6" s="229">
        <v>33</v>
      </c>
      <c r="L6" s="607">
        <f t="shared" si="0"/>
        <v>86</v>
      </c>
      <c r="M6" s="293" t="s">
        <v>1160</v>
      </c>
      <c r="BA6" s="521" t="s">
        <v>323</v>
      </c>
      <c r="BB6" s="521" t="s">
        <v>324</v>
      </c>
      <c r="BD6" s="82" t="s">
        <v>401</v>
      </c>
      <c r="BE6" s="520"/>
      <c r="BF6" s="520"/>
      <c r="BH6" s="82" t="s">
        <v>437</v>
      </c>
      <c r="BM6" s="522" t="s">
        <v>1170</v>
      </c>
      <c r="BU6" s="79" t="s">
        <v>655</v>
      </c>
      <c r="BV6" s="79"/>
      <c r="BW6" s="79"/>
      <c r="BX6" s="79"/>
      <c r="BY6" s="79"/>
      <c r="BZ6" s="79" t="s">
        <v>703</v>
      </c>
      <c r="CA6" s="79"/>
      <c r="CB6" s="79"/>
      <c r="CC6" s="82" t="s">
        <v>717</v>
      </c>
    </row>
    <row r="7" spans="1:86" s="228" customFormat="1">
      <c r="A7" s="282" t="s">
        <v>332</v>
      </c>
      <c r="B7" s="256" t="s">
        <v>332</v>
      </c>
      <c r="C7" s="256">
        <v>2015</v>
      </c>
      <c r="D7" s="289" t="s">
        <v>23</v>
      </c>
      <c r="E7" s="601" t="s">
        <v>96</v>
      </c>
      <c r="F7" s="601" t="s">
        <v>759</v>
      </c>
      <c r="G7" s="608" t="s">
        <v>251</v>
      </c>
      <c r="H7" s="601" t="s">
        <v>868</v>
      </c>
      <c r="I7" s="229">
        <v>135900</v>
      </c>
      <c r="J7" s="229">
        <v>35</v>
      </c>
      <c r="K7" s="229">
        <v>17</v>
      </c>
      <c r="L7" s="607">
        <f t="shared" si="0"/>
        <v>52</v>
      </c>
      <c r="M7" s="293" t="s">
        <v>1160</v>
      </c>
      <c r="BA7" s="521" t="s">
        <v>330</v>
      </c>
      <c r="BB7" s="521" t="s">
        <v>312</v>
      </c>
      <c r="BC7" s="82"/>
      <c r="BD7" s="82" t="s">
        <v>402</v>
      </c>
      <c r="BE7" s="520"/>
      <c r="BF7" s="520"/>
      <c r="BG7" s="82"/>
      <c r="BH7" s="82" t="s">
        <v>438</v>
      </c>
      <c r="BI7" s="82"/>
      <c r="BJ7" s="82"/>
      <c r="BK7" s="82"/>
      <c r="BL7" s="82"/>
      <c r="BM7" s="522" t="s">
        <v>451</v>
      </c>
      <c r="BN7" s="82"/>
      <c r="BO7" s="82" t="s">
        <v>639</v>
      </c>
      <c r="BP7" s="82"/>
      <c r="BQ7" s="82"/>
      <c r="BR7" s="82"/>
      <c r="BS7" s="82"/>
      <c r="BT7" s="82"/>
      <c r="BU7" s="79" t="s">
        <v>681</v>
      </c>
      <c r="BV7" s="79"/>
      <c r="BW7" s="79"/>
      <c r="BX7" s="79"/>
      <c r="BY7" s="79"/>
      <c r="BZ7" s="79" t="s">
        <v>156</v>
      </c>
      <c r="CA7" s="79"/>
      <c r="CB7" s="79"/>
      <c r="CC7" s="82" t="s">
        <v>718</v>
      </c>
      <c r="CD7" s="82"/>
      <c r="CE7" s="82"/>
      <c r="CF7" s="82"/>
      <c r="CG7" s="82"/>
      <c r="CH7" s="82"/>
    </row>
    <row r="8" spans="1:86" s="35" customFormat="1" ht="13.35" customHeight="1">
      <c r="A8" s="282" t="s">
        <v>332</v>
      </c>
      <c r="B8" s="256" t="s">
        <v>332</v>
      </c>
      <c r="C8" s="256">
        <v>2015</v>
      </c>
      <c r="D8" s="289" t="s">
        <v>23</v>
      </c>
      <c r="E8" s="601" t="s">
        <v>96</v>
      </c>
      <c r="F8" s="601" t="s">
        <v>759</v>
      </c>
      <c r="G8" s="608" t="s">
        <v>855</v>
      </c>
      <c r="H8" s="601" t="s">
        <v>869</v>
      </c>
      <c r="I8" s="609">
        <v>5664</v>
      </c>
      <c r="J8" s="229">
        <v>20</v>
      </c>
      <c r="K8" s="229"/>
      <c r="L8" s="607">
        <f t="shared" si="0"/>
        <v>20</v>
      </c>
      <c r="M8" s="293" t="s">
        <v>1160</v>
      </c>
      <c r="BA8" s="521" t="s">
        <v>325</v>
      </c>
      <c r="BB8" s="521" t="s">
        <v>308</v>
      </c>
      <c r="BC8" s="82"/>
      <c r="BD8" s="82" t="s">
        <v>403</v>
      </c>
      <c r="BE8" s="520"/>
      <c r="BF8" s="520"/>
      <c r="BG8" s="82"/>
      <c r="BH8" s="82" t="s">
        <v>439</v>
      </c>
      <c r="BI8" s="82"/>
      <c r="BJ8" s="82"/>
      <c r="BK8" s="82"/>
      <c r="BL8" s="82"/>
      <c r="BM8" s="522" t="s">
        <v>452</v>
      </c>
      <c r="BN8" s="82"/>
      <c r="BO8" s="82" t="s">
        <v>113</v>
      </c>
      <c r="BP8" s="82"/>
      <c r="BQ8" s="82"/>
      <c r="BR8" s="82"/>
      <c r="BS8" s="82"/>
      <c r="BT8" s="82"/>
      <c r="BU8" s="79" t="s">
        <v>656</v>
      </c>
      <c r="BV8" s="79"/>
      <c r="BW8" s="79"/>
      <c r="BX8" s="79"/>
      <c r="BY8" s="79"/>
      <c r="BZ8" s="79" t="s">
        <v>693</v>
      </c>
      <c r="CA8" s="79"/>
      <c r="CB8" s="79"/>
      <c r="CC8" s="82" t="s">
        <v>719</v>
      </c>
      <c r="CD8" s="82"/>
      <c r="CE8" s="82"/>
      <c r="CF8" s="82"/>
      <c r="CG8" s="82"/>
      <c r="CH8" s="82"/>
    </row>
    <row r="9" spans="1:86" s="35" customFormat="1" ht="13.35" customHeight="1">
      <c r="A9" s="282" t="s">
        <v>332</v>
      </c>
      <c r="B9" s="256" t="s">
        <v>332</v>
      </c>
      <c r="C9" s="256">
        <v>2015</v>
      </c>
      <c r="D9" s="289" t="s">
        <v>23</v>
      </c>
      <c r="E9" s="610" t="s">
        <v>252</v>
      </c>
      <c r="F9" s="528" t="s">
        <v>759</v>
      </c>
      <c r="G9" s="611" t="s">
        <v>860</v>
      </c>
      <c r="H9" s="612" t="s">
        <v>870</v>
      </c>
      <c r="I9" s="609"/>
      <c r="J9" s="229"/>
      <c r="K9" s="229"/>
      <c r="L9" s="607">
        <f t="shared" si="0"/>
        <v>0</v>
      </c>
      <c r="M9" s="293" t="s">
        <v>1160</v>
      </c>
      <c r="BA9" s="521" t="s">
        <v>355</v>
      </c>
      <c r="BB9" s="521" t="s">
        <v>38</v>
      </c>
      <c r="BC9" s="82"/>
      <c r="BD9" s="82" t="s">
        <v>404</v>
      </c>
      <c r="BE9" s="520"/>
      <c r="BF9" s="520"/>
      <c r="BG9" s="82"/>
      <c r="BH9" s="82" t="s">
        <v>440</v>
      </c>
      <c r="BI9" s="82"/>
      <c r="BJ9" s="82"/>
      <c r="BK9" s="82"/>
      <c r="BL9" s="82"/>
      <c r="BM9" s="522" t="s">
        <v>1171</v>
      </c>
      <c r="BN9" s="82"/>
      <c r="BO9" s="82" t="s">
        <v>642</v>
      </c>
      <c r="BP9" s="82"/>
      <c r="BQ9" s="82"/>
      <c r="BR9" s="82"/>
      <c r="BS9" s="82"/>
      <c r="BT9" s="82"/>
      <c r="BU9" s="79" t="s">
        <v>120</v>
      </c>
      <c r="BV9" s="79"/>
      <c r="BW9" s="79"/>
      <c r="BX9" s="79"/>
      <c r="BY9" s="79"/>
      <c r="BZ9" s="79" t="s">
        <v>694</v>
      </c>
      <c r="CA9" s="79"/>
      <c r="CB9" s="79"/>
      <c r="CC9" s="82" t="s">
        <v>175</v>
      </c>
      <c r="CD9" s="82"/>
      <c r="CE9" s="82"/>
      <c r="CF9" s="82"/>
      <c r="CG9" s="82"/>
      <c r="CH9" s="82"/>
    </row>
    <row r="10" spans="1:86">
      <c r="A10" s="282" t="s">
        <v>332</v>
      </c>
      <c r="B10" s="256" t="s">
        <v>332</v>
      </c>
      <c r="C10" s="256">
        <v>2015</v>
      </c>
      <c r="D10" s="289" t="s">
        <v>23</v>
      </c>
      <c r="E10" s="610" t="s">
        <v>96</v>
      </c>
      <c r="F10" s="528" t="s">
        <v>760</v>
      </c>
      <c r="G10" s="611" t="s">
        <v>854</v>
      </c>
      <c r="H10" s="612" t="s">
        <v>871</v>
      </c>
      <c r="I10" s="609">
        <v>32185</v>
      </c>
      <c r="J10" s="229">
        <v>22</v>
      </c>
      <c r="K10" s="229">
        <v>14</v>
      </c>
      <c r="L10" s="607">
        <f t="shared" si="0"/>
        <v>36</v>
      </c>
      <c r="M10" s="293" t="s">
        <v>1160</v>
      </c>
      <c r="BA10" s="521" t="s">
        <v>326</v>
      </c>
      <c r="BB10" s="521" t="s">
        <v>327</v>
      </c>
      <c r="BE10" s="520"/>
      <c r="BF10" s="520"/>
      <c r="BM10" s="522" t="s">
        <v>1183</v>
      </c>
      <c r="BO10" s="82" t="s">
        <v>113</v>
      </c>
      <c r="BU10" s="79" t="s">
        <v>657</v>
      </c>
      <c r="BV10" s="79"/>
      <c r="BW10" s="79"/>
      <c r="BX10" s="79"/>
      <c r="BY10" s="79"/>
      <c r="BZ10" s="79" t="s">
        <v>695</v>
      </c>
      <c r="CA10" s="79"/>
      <c r="CB10" s="79"/>
      <c r="CC10" s="82" t="s">
        <v>179</v>
      </c>
    </row>
    <row r="11" spans="1:86" s="35" customFormat="1" ht="13.35" customHeight="1">
      <c r="A11" s="282" t="s">
        <v>332</v>
      </c>
      <c r="B11" s="256" t="s">
        <v>332</v>
      </c>
      <c r="C11" s="256">
        <v>2015</v>
      </c>
      <c r="D11" s="289" t="s">
        <v>23</v>
      </c>
      <c r="E11" s="610" t="s">
        <v>96</v>
      </c>
      <c r="F11" s="528" t="s">
        <v>760</v>
      </c>
      <c r="G11" s="611" t="s">
        <v>855</v>
      </c>
      <c r="H11" s="613" t="s">
        <v>872</v>
      </c>
      <c r="I11" s="229">
        <v>42657</v>
      </c>
      <c r="J11" s="229">
        <v>39</v>
      </c>
      <c r="K11" s="229"/>
      <c r="L11" s="607">
        <f t="shared" si="0"/>
        <v>39</v>
      </c>
      <c r="M11" s="293" t="s">
        <v>1160</v>
      </c>
      <c r="N11" s="82"/>
      <c r="BA11" s="521" t="s">
        <v>328</v>
      </c>
      <c r="BB11" s="521" t="s">
        <v>119</v>
      </c>
      <c r="BC11" s="82"/>
      <c r="BD11" s="82"/>
      <c r="BE11" s="520"/>
      <c r="BF11" s="520"/>
      <c r="BG11" s="82"/>
      <c r="BH11" s="82"/>
      <c r="BI11" s="82"/>
      <c r="BJ11" s="82"/>
      <c r="BK11" s="82"/>
      <c r="BL11" s="82"/>
      <c r="BM11" s="522" t="s">
        <v>453</v>
      </c>
      <c r="BN11" s="82"/>
      <c r="BO11" s="82" t="s">
        <v>115</v>
      </c>
      <c r="BP11" s="82"/>
      <c r="BQ11" s="82"/>
      <c r="BR11" s="82"/>
      <c r="BS11" s="82"/>
      <c r="BT11" s="82"/>
      <c r="BU11" s="79" t="s">
        <v>658</v>
      </c>
      <c r="BV11" s="79"/>
      <c r="BW11" s="79"/>
      <c r="BX11" s="79"/>
      <c r="BY11" s="79"/>
      <c r="BZ11" s="79" t="s">
        <v>166</v>
      </c>
      <c r="CA11" s="79"/>
      <c r="CB11" s="79"/>
      <c r="CC11" s="82"/>
      <c r="CD11" s="82"/>
      <c r="CE11" s="82"/>
      <c r="CF11" s="82"/>
      <c r="CG11" s="82"/>
      <c r="CH11" s="82"/>
    </row>
    <row r="12" spans="1:86" ht="13.35" customHeight="1">
      <c r="A12" s="282" t="s">
        <v>332</v>
      </c>
      <c r="B12" s="256" t="s">
        <v>332</v>
      </c>
      <c r="C12" s="256">
        <v>2015</v>
      </c>
      <c r="D12" s="289" t="s">
        <v>23</v>
      </c>
      <c r="E12" s="614" t="s">
        <v>96</v>
      </c>
      <c r="F12" s="528" t="s">
        <v>760</v>
      </c>
      <c r="G12" s="608" t="s">
        <v>856</v>
      </c>
      <c r="H12" s="601" t="s">
        <v>873</v>
      </c>
      <c r="I12" s="229">
        <v>402192</v>
      </c>
      <c r="J12" s="229">
        <v>46</v>
      </c>
      <c r="K12" s="229">
        <v>19</v>
      </c>
      <c r="L12" s="607">
        <f t="shared" si="0"/>
        <v>65</v>
      </c>
      <c r="M12" s="293" t="s">
        <v>1160</v>
      </c>
      <c r="BA12" s="521" t="s">
        <v>329</v>
      </c>
      <c r="BB12" s="521" t="s">
        <v>47</v>
      </c>
      <c r="BD12" s="199" t="s">
        <v>408</v>
      </c>
      <c r="BE12" s="520"/>
      <c r="BF12" s="520"/>
      <c r="BH12" s="199" t="s">
        <v>72</v>
      </c>
      <c r="BK12" s="199" t="s">
        <v>794</v>
      </c>
      <c r="BM12" s="522" t="s">
        <v>454</v>
      </c>
      <c r="BO12" s="82" t="s">
        <v>116</v>
      </c>
      <c r="BU12" s="79" t="s">
        <v>682</v>
      </c>
      <c r="BV12" s="79"/>
      <c r="BW12" s="79"/>
      <c r="BX12" s="79"/>
      <c r="BY12" s="79"/>
      <c r="BZ12" s="79" t="s">
        <v>696</v>
      </c>
      <c r="CA12" s="79"/>
      <c r="CB12" s="79"/>
    </row>
    <row r="13" spans="1:86" ht="13.35" customHeight="1">
      <c r="A13" s="282" t="s">
        <v>332</v>
      </c>
      <c r="B13" s="256" t="s">
        <v>332</v>
      </c>
      <c r="C13" s="256">
        <v>2015</v>
      </c>
      <c r="D13" s="289" t="s">
        <v>23</v>
      </c>
      <c r="E13" s="614" t="s">
        <v>96</v>
      </c>
      <c r="F13" s="528" t="s">
        <v>760</v>
      </c>
      <c r="G13" s="608" t="s">
        <v>866</v>
      </c>
      <c r="H13" s="601" t="s">
        <v>874</v>
      </c>
      <c r="I13" s="229">
        <v>939816</v>
      </c>
      <c r="J13" s="229">
        <v>70</v>
      </c>
      <c r="K13" s="229">
        <v>42</v>
      </c>
      <c r="L13" s="607">
        <f t="shared" si="0"/>
        <v>112</v>
      </c>
      <c r="M13" s="293" t="s">
        <v>1160</v>
      </c>
      <c r="BA13" s="521" t="s">
        <v>357</v>
      </c>
      <c r="BB13" s="521" t="s">
        <v>309</v>
      </c>
      <c r="BD13" s="82" t="s">
        <v>53</v>
      </c>
      <c r="BE13" s="520"/>
      <c r="BF13" s="520"/>
      <c r="BH13" s="82" t="s">
        <v>64</v>
      </c>
      <c r="BK13" s="82" t="s">
        <v>64</v>
      </c>
      <c r="BM13" s="522" t="s">
        <v>455</v>
      </c>
      <c r="BO13" s="82" t="s">
        <v>117</v>
      </c>
      <c r="BU13" s="79" t="s">
        <v>659</v>
      </c>
      <c r="BV13" s="79"/>
      <c r="BW13" s="79"/>
      <c r="BX13" s="79"/>
      <c r="BY13" s="79"/>
      <c r="BZ13" s="79" t="s">
        <v>706</v>
      </c>
      <c r="CA13" s="79"/>
      <c r="CB13" s="79"/>
    </row>
    <row r="14" spans="1:86" ht="13.35" customHeight="1">
      <c r="A14" s="282" t="s">
        <v>332</v>
      </c>
      <c r="B14" s="256" t="s">
        <v>332</v>
      </c>
      <c r="C14" s="256">
        <v>2015</v>
      </c>
      <c r="D14" s="289" t="s">
        <v>23</v>
      </c>
      <c r="E14" s="614" t="s">
        <v>96</v>
      </c>
      <c r="F14" s="528" t="s">
        <v>760</v>
      </c>
      <c r="G14" s="608" t="s">
        <v>251</v>
      </c>
      <c r="H14" s="601" t="s">
        <v>875</v>
      </c>
      <c r="I14" s="229">
        <v>437550</v>
      </c>
      <c r="J14" s="229">
        <v>48</v>
      </c>
      <c r="K14" s="229">
        <v>13</v>
      </c>
      <c r="L14" s="607">
        <f t="shared" si="0"/>
        <v>61</v>
      </c>
      <c r="M14" s="293" t="s">
        <v>1160</v>
      </c>
      <c r="BA14" s="521" t="s">
        <v>331</v>
      </c>
      <c r="BB14" s="521" t="s">
        <v>332</v>
      </c>
      <c r="BD14" s="82" t="s">
        <v>409</v>
      </c>
      <c r="BE14" s="520"/>
      <c r="BF14" s="520"/>
      <c r="BH14" s="82" t="s">
        <v>73</v>
      </c>
      <c r="BK14" s="82" t="s">
        <v>732</v>
      </c>
      <c r="BM14" s="522" t="s">
        <v>456</v>
      </c>
      <c r="BO14" s="82" t="s">
        <v>644</v>
      </c>
      <c r="BU14" s="79" t="s">
        <v>683</v>
      </c>
      <c r="BV14" s="79"/>
      <c r="BW14" s="79"/>
      <c r="BX14" s="79"/>
      <c r="BY14" s="79"/>
      <c r="BZ14" s="79" t="s">
        <v>697</v>
      </c>
      <c r="CA14" s="79"/>
      <c r="CB14" s="79"/>
    </row>
    <row r="15" spans="1:86" ht="13.35" customHeight="1">
      <c r="A15" s="282" t="s">
        <v>332</v>
      </c>
      <c r="B15" s="256" t="s">
        <v>332</v>
      </c>
      <c r="C15" s="256">
        <v>2015</v>
      </c>
      <c r="D15" s="289" t="s">
        <v>23</v>
      </c>
      <c r="E15" s="599" t="s">
        <v>96</v>
      </c>
      <c r="F15" s="601" t="s">
        <v>760</v>
      </c>
      <c r="G15" s="608" t="s">
        <v>858</v>
      </c>
      <c r="H15" s="601" t="s">
        <v>876</v>
      </c>
      <c r="I15" s="229">
        <v>57280</v>
      </c>
      <c r="J15" s="229">
        <v>3</v>
      </c>
      <c r="K15" s="229">
        <v>10</v>
      </c>
      <c r="L15" s="607">
        <f t="shared" si="0"/>
        <v>13</v>
      </c>
      <c r="M15" s="293" t="s">
        <v>1160</v>
      </c>
      <c r="BA15" s="521" t="s">
        <v>319</v>
      </c>
      <c r="BB15" s="521" t="s">
        <v>320</v>
      </c>
      <c r="BD15" s="82" t="s">
        <v>156</v>
      </c>
      <c r="BE15" s="520"/>
      <c r="BF15" s="520"/>
      <c r="BH15" s="82" t="s">
        <v>722</v>
      </c>
      <c r="BM15" s="522" t="s">
        <v>457</v>
      </c>
      <c r="BO15" s="82" t="s">
        <v>643</v>
      </c>
      <c r="BU15" s="79" t="s">
        <v>660</v>
      </c>
      <c r="BV15" s="79"/>
      <c r="BW15" s="79"/>
      <c r="BX15" s="79"/>
      <c r="BY15" s="79"/>
      <c r="BZ15" s="79" t="s">
        <v>698</v>
      </c>
      <c r="CA15" s="79"/>
      <c r="CB15" s="79"/>
    </row>
    <row r="16" spans="1:86" ht="13.35" customHeight="1">
      <c r="A16" s="282" t="s">
        <v>332</v>
      </c>
      <c r="B16" s="256" t="s">
        <v>332</v>
      </c>
      <c r="C16" s="256">
        <v>2015</v>
      </c>
      <c r="D16" s="289" t="s">
        <v>23</v>
      </c>
      <c r="E16" s="612" t="s">
        <v>252</v>
      </c>
      <c r="F16" s="612" t="s">
        <v>760</v>
      </c>
      <c r="G16" s="608" t="s">
        <v>860</v>
      </c>
      <c r="H16" s="612" t="s">
        <v>877</v>
      </c>
      <c r="I16" s="229"/>
      <c r="J16" s="229"/>
      <c r="K16" s="229"/>
      <c r="L16" s="607">
        <f>J16+K16</f>
        <v>0</v>
      </c>
      <c r="M16" s="293" t="s">
        <v>1160</v>
      </c>
      <c r="BA16" s="521" t="s">
        <v>333</v>
      </c>
      <c r="BB16" s="521" t="s">
        <v>334</v>
      </c>
      <c r="BD16" s="82" t="s">
        <v>410</v>
      </c>
      <c r="BE16" s="520"/>
      <c r="BF16" s="520"/>
      <c r="BM16" s="522" t="s">
        <v>1172</v>
      </c>
      <c r="BO16" s="82" t="s">
        <v>645</v>
      </c>
      <c r="BU16" s="79" t="s">
        <v>121</v>
      </c>
      <c r="BV16" s="79"/>
      <c r="BW16" s="79"/>
      <c r="BX16" s="79"/>
      <c r="BY16" s="79"/>
      <c r="BZ16" s="79" t="s">
        <v>709</v>
      </c>
      <c r="CA16" s="79"/>
      <c r="CB16" s="79"/>
    </row>
    <row r="17" spans="1:84" ht="13.35" customHeight="1">
      <c r="A17" s="282" t="s">
        <v>332</v>
      </c>
      <c r="B17" s="256" t="s">
        <v>332</v>
      </c>
      <c r="C17" s="256">
        <v>2016</v>
      </c>
      <c r="D17" s="289" t="s">
        <v>23</v>
      </c>
      <c r="E17" s="70" t="s">
        <v>96</v>
      </c>
      <c r="F17" s="70" t="s">
        <v>761</v>
      </c>
      <c r="G17" s="60" t="s">
        <v>866</v>
      </c>
      <c r="H17" s="612" t="s">
        <v>878</v>
      </c>
      <c r="I17" s="615">
        <v>84672</v>
      </c>
      <c r="J17" s="615">
        <v>20</v>
      </c>
      <c r="K17" s="615"/>
      <c r="L17" s="607">
        <f t="shared" ref="L17:L22" si="1">J17+K17</f>
        <v>20</v>
      </c>
      <c r="M17" s="293" t="s">
        <v>1160</v>
      </c>
      <c r="BA17" s="521"/>
      <c r="BB17" s="521"/>
      <c r="BE17" s="520"/>
      <c r="BF17" s="520"/>
      <c r="BM17" s="522"/>
      <c r="BU17" s="79"/>
      <c r="BV17" s="79"/>
      <c r="BW17" s="79"/>
      <c r="BX17" s="79"/>
      <c r="BY17" s="79"/>
      <c r="BZ17" s="79"/>
      <c r="CA17" s="79"/>
      <c r="CB17" s="79"/>
    </row>
    <row r="18" spans="1:84" ht="13.35" customHeight="1">
      <c r="A18" s="282" t="s">
        <v>332</v>
      </c>
      <c r="B18" s="256" t="s">
        <v>332</v>
      </c>
      <c r="C18" s="256">
        <v>2017</v>
      </c>
      <c r="D18" s="289" t="s">
        <v>23</v>
      </c>
      <c r="E18" s="612" t="s">
        <v>96</v>
      </c>
      <c r="F18" s="612" t="s">
        <v>761</v>
      </c>
      <c r="G18" s="616" t="s">
        <v>855</v>
      </c>
      <c r="H18" s="612" t="s">
        <v>879</v>
      </c>
      <c r="I18" s="615">
        <v>1593</v>
      </c>
      <c r="J18" s="615">
        <v>7</v>
      </c>
      <c r="K18" s="615"/>
      <c r="L18" s="607">
        <f t="shared" si="1"/>
        <v>7</v>
      </c>
      <c r="M18" s="293" t="s">
        <v>1160</v>
      </c>
      <c r="BA18" s="521"/>
      <c r="BB18" s="521"/>
      <c r="BE18" s="520"/>
      <c r="BF18" s="520"/>
      <c r="BM18" s="522"/>
      <c r="BU18" s="79"/>
      <c r="BV18" s="79"/>
      <c r="BW18" s="79"/>
      <c r="BX18" s="79"/>
      <c r="BY18" s="79"/>
      <c r="BZ18" s="79"/>
      <c r="CA18" s="79"/>
      <c r="CB18" s="79"/>
    </row>
    <row r="19" spans="1:84" ht="13.35" customHeight="1">
      <c r="A19" s="282" t="s">
        <v>332</v>
      </c>
      <c r="B19" s="256" t="s">
        <v>332</v>
      </c>
      <c r="C19" s="256">
        <v>2018</v>
      </c>
      <c r="D19" s="289" t="s">
        <v>23</v>
      </c>
      <c r="E19" s="612" t="s">
        <v>96</v>
      </c>
      <c r="F19" s="612" t="s">
        <v>761</v>
      </c>
      <c r="G19" s="616" t="s">
        <v>854</v>
      </c>
      <c r="H19" s="612" t="s">
        <v>880</v>
      </c>
      <c r="I19" s="615">
        <v>1099</v>
      </c>
      <c r="J19" s="615">
        <v>1</v>
      </c>
      <c r="K19" s="615"/>
      <c r="L19" s="607">
        <f t="shared" si="1"/>
        <v>1</v>
      </c>
      <c r="M19" s="293" t="s">
        <v>1160</v>
      </c>
      <c r="BA19" s="521"/>
      <c r="BB19" s="521"/>
      <c r="BE19" s="520"/>
      <c r="BF19" s="520"/>
      <c r="BM19" s="522"/>
      <c r="BU19" s="79"/>
      <c r="BV19" s="79"/>
      <c r="BW19" s="79"/>
      <c r="BX19" s="79"/>
      <c r="BY19" s="79"/>
      <c r="BZ19" s="79"/>
      <c r="CA19" s="79"/>
      <c r="CB19" s="79"/>
    </row>
    <row r="20" spans="1:84" ht="13.35" customHeight="1">
      <c r="A20" s="282" t="s">
        <v>332</v>
      </c>
      <c r="B20" s="256" t="s">
        <v>332</v>
      </c>
      <c r="C20" s="256">
        <v>2015</v>
      </c>
      <c r="D20" s="289" t="s">
        <v>23</v>
      </c>
      <c r="E20" s="612" t="s">
        <v>252</v>
      </c>
      <c r="F20" s="612" t="s">
        <v>761</v>
      </c>
      <c r="G20" s="616" t="s">
        <v>860</v>
      </c>
      <c r="H20" s="612" t="s">
        <v>881</v>
      </c>
      <c r="I20" s="229"/>
      <c r="J20" s="229"/>
      <c r="K20" s="229"/>
      <c r="L20" s="607">
        <f t="shared" si="1"/>
        <v>0</v>
      </c>
      <c r="M20" s="293" t="s">
        <v>1160</v>
      </c>
      <c r="BA20" s="521" t="s">
        <v>335</v>
      </c>
      <c r="BB20" s="521" t="s">
        <v>336</v>
      </c>
      <c r="BD20" s="82" t="s">
        <v>166</v>
      </c>
      <c r="BE20" s="520"/>
      <c r="BF20" s="520"/>
      <c r="BM20" s="522" t="s">
        <v>95</v>
      </c>
      <c r="BO20" s="82" t="s">
        <v>646</v>
      </c>
      <c r="BU20" s="79" t="s">
        <v>684</v>
      </c>
      <c r="BV20" s="79"/>
      <c r="BW20" s="79"/>
      <c r="BX20" s="79"/>
      <c r="BY20" s="79"/>
      <c r="BZ20" s="79" t="s">
        <v>699</v>
      </c>
      <c r="CA20" s="79"/>
      <c r="CB20" s="79"/>
    </row>
    <row r="21" spans="1:84" ht="13.35" customHeight="1">
      <c r="A21" s="282" t="s">
        <v>332</v>
      </c>
      <c r="B21" s="256" t="s">
        <v>332</v>
      </c>
      <c r="C21" s="256">
        <v>2015</v>
      </c>
      <c r="D21" s="289" t="s">
        <v>23</v>
      </c>
      <c r="E21" s="612" t="s">
        <v>96</v>
      </c>
      <c r="F21" s="612" t="s">
        <v>761</v>
      </c>
      <c r="G21" s="616" t="s">
        <v>251</v>
      </c>
      <c r="H21" s="612" t="s">
        <v>882</v>
      </c>
      <c r="I21" s="229">
        <v>57150</v>
      </c>
      <c r="J21" s="229">
        <v>19</v>
      </c>
      <c r="K21" s="229"/>
      <c r="L21" s="607">
        <f t="shared" si="1"/>
        <v>19</v>
      </c>
      <c r="M21" s="293" t="s">
        <v>1160</v>
      </c>
      <c r="BA21" s="521" t="s">
        <v>337</v>
      </c>
      <c r="BB21" s="521" t="s">
        <v>94</v>
      </c>
      <c r="BD21" s="82" t="s">
        <v>411</v>
      </c>
      <c r="BE21" s="520"/>
      <c r="BF21" s="520"/>
      <c r="BM21" s="522" t="s">
        <v>458</v>
      </c>
      <c r="BO21" s="82" t="s">
        <v>647</v>
      </c>
      <c r="BU21" s="79" t="s">
        <v>713</v>
      </c>
      <c r="BV21" s="79"/>
      <c r="BW21" s="79"/>
      <c r="BX21" s="79"/>
      <c r="BY21" s="79"/>
      <c r="BZ21" s="79" t="s">
        <v>700</v>
      </c>
      <c r="CA21" s="79"/>
      <c r="CB21" s="79"/>
    </row>
    <row r="22" spans="1:84" ht="13.35" customHeight="1">
      <c r="A22" s="282" t="s">
        <v>332</v>
      </c>
      <c r="B22" s="256" t="s">
        <v>332</v>
      </c>
      <c r="C22" s="256">
        <v>2015</v>
      </c>
      <c r="D22" s="289" t="s">
        <v>23</v>
      </c>
      <c r="E22" s="612" t="s">
        <v>96</v>
      </c>
      <c r="F22" s="612" t="s">
        <v>761</v>
      </c>
      <c r="G22" s="616" t="s">
        <v>856</v>
      </c>
      <c r="H22" s="612" t="s">
        <v>883</v>
      </c>
      <c r="I22" s="229">
        <v>19656</v>
      </c>
      <c r="J22" s="229">
        <v>4</v>
      </c>
      <c r="K22" s="229"/>
      <c r="L22" s="607">
        <f t="shared" si="1"/>
        <v>4</v>
      </c>
      <c r="M22" s="293" t="s">
        <v>1160</v>
      </c>
      <c r="BA22" s="521" t="s">
        <v>339</v>
      </c>
      <c r="BB22" s="521" t="s">
        <v>311</v>
      </c>
      <c r="BD22" s="82" t="s">
        <v>412</v>
      </c>
      <c r="BE22" s="520"/>
      <c r="BF22" s="520"/>
      <c r="BM22" s="522" t="s">
        <v>459</v>
      </c>
      <c r="BO22" s="82" t="s">
        <v>648</v>
      </c>
      <c r="BU22" s="79" t="s">
        <v>714</v>
      </c>
      <c r="BV22" s="79"/>
      <c r="BW22" s="79"/>
      <c r="BX22" s="79"/>
      <c r="BY22" s="79"/>
      <c r="BZ22" s="79" t="s">
        <v>708</v>
      </c>
      <c r="CA22" s="79"/>
      <c r="CB22" s="79"/>
    </row>
    <row r="23" spans="1:84" ht="77.25" customHeight="1">
      <c r="A23" s="282" t="s">
        <v>332</v>
      </c>
      <c r="B23" s="617" t="s">
        <v>892</v>
      </c>
      <c r="C23" s="256">
        <v>2015</v>
      </c>
      <c r="D23" s="289" t="s">
        <v>23</v>
      </c>
      <c r="E23" s="256" t="s">
        <v>252</v>
      </c>
      <c r="F23" s="256" t="s">
        <v>770</v>
      </c>
      <c r="G23" s="255" t="s">
        <v>893</v>
      </c>
      <c r="H23" s="256" t="s">
        <v>894</v>
      </c>
      <c r="I23" s="229"/>
      <c r="J23" s="229"/>
      <c r="K23" s="229"/>
      <c r="L23" s="607">
        <f t="shared" si="0"/>
        <v>0</v>
      </c>
      <c r="M23" s="1090" t="s">
        <v>1301</v>
      </c>
      <c r="BA23" s="618" t="s">
        <v>340</v>
      </c>
      <c r="BB23" s="618" t="s">
        <v>341</v>
      </c>
      <c r="BD23" s="82" t="s">
        <v>413</v>
      </c>
      <c r="BE23" s="619"/>
      <c r="BF23" s="619"/>
      <c r="BM23" s="536" t="s">
        <v>460</v>
      </c>
      <c r="BO23" s="82" t="s">
        <v>649</v>
      </c>
      <c r="BU23" s="79" t="s">
        <v>715</v>
      </c>
      <c r="BV23" s="79"/>
      <c r="BW23" s="79"/>
      <c r="BX23" s="79"/>
      <c r="BY23" s="79"/>
      <c r="BZ23" s="79" t="s">
        <v>707</v>
      </c>
      <c r="CA23" s="79"/>
      <c r="CB23" s="79"/>
    </row>
    <row r="24" spans="1:84">
      <c r="BA24" s="521" t="s">
        <v>338</v>
      </c>
      <c r="BB24" s="521" t="s">
        <v>307</v>
      </c>
      <c r="BD24" s="82" t="s">
        <v>414</v>
      </c>
      <c r="BE24" s="520"/>
      <c r="BF24" s="520"/>
      <c r="BH24" s="603" t="s">
        <v>1173</v>
      </c>
      <c r="BI24" s="82" t="s">
        <v>783</v>
      </c>
      <c r="BM24" s="522" t="s">
        <v>461</v>
      </c>
      <c r="BO24" s="82" t="s">
        <v>650</v>
      </c>
      <c r="BU24" s="79" t="s">
        <v>716</v>
      </c>
      <c r="BV24" s="79"/>
      <c r="BW24" s="79"/>
      <c r="BX24" s="79"/>
      <c r="BY24" s="79"/>
      <c r="BZ24" s="79" t="s">
        <v>701</v>
      </c>
      <c r="CA24" s="79"/>
      <c r="CB24" s="79"/>
    </row>
    <row r="25" spans="1:84">
      <c r="BA25" s="521" t="s">
        <v>342</v>
      </c>
      <c r="BB25" s="521" t="s">
        <v>343</v>
      </c>
      <c r="BD25" s="82" t="s">
        <v>114</v>
      </c>
      <c r="BE25" s="520"/>
      <c r="BF25" s="520"/>
      <c r="BM25" s="522" t="s">
        <v>462</v>
      </c>
      <c r="BO25" s="82" t="s">
        <v>651</v>
      </c>
      <c r="BU25" s="79" t="s">
        <v>661</v>
      </c>
      <c r="BV25" s="79"/>
      <c r="BW25" s="79"/>
      <c r="BX25" s="79"/>
      <c r="BY25" s="79"/>
      <c r="BZ25" s="79" t="s">
        <v>427</v>
      </c>
      <c r="CA25" s="79"/>
      <c r="CB25" s="79"/>
    </row>
    <row r="26" spans="1:84">
      <c r="BA26" s="521" t="s">
        <v>344</v>
      </c>
      <c r="BB26" s="521" t="s">
        <v>310</v>
      </c>
      <c r="BD26" s="82" t="s">
        <v>415</v>
      </c>
      <c r="BE26" s="520"/>
      <c r="BF26" s="520"/>
      <c r="BM26" s="522" t="s">
        <v>463</v>
      </c>
      <c r="BO26" s="82" t="s">
        <v>652</v>
      </c>
      <c r="BU26" s="79" t="s">
        <v>662</v>
      </c>
      <c r="BV26" s="79"/>
      <c r="BW26" s="79"/>
      <c r="BX26" s="79"/>
      <c r="BY26" s="79"/>
      <c r="BZ26" s="79" t="s">
        <v>702</v>
      </c>
      <c r="CA26" s="79"/>
      <c r="CB26" s="79"/>
    </row>
    <row r="27" spans="1:84">
      <c r="K27" s="1089"/>
      <c r="BA27" s="521" t="s">
        <v>345</v>
      </c>
      <c r="BB27" s="521" t="s">
        <v>346</v>
      </c>
      <c r="BE27" s="520"/>
      <c r="BF27" s="520"/>
      <c r="BM27" s="522" t="s">
        <v>464</v>
      </c>
      <c r="BO27" s="82" t="s">
        <v>640</v>
      </c>
      <c r="BU27" s="79" t="s">
        <v>663</v>
      </c>
      <c r="BV27" s="79"/>
      <c r="BW27" s="79"/>
      <c r="BX27" s="79"/>
      <c r="BY27" s="79"/>
      <c r="CA27" s="79"/>
      <c r="CB27" s="79"/>
    </row>
    <row r="28" spans="1:84">
      <c r="BA28" s="521" t="s">
        <v>347</v>
      </c>
      <c r="BB28" s="521" t="s">
        <v>348</v>
      </c>
      <c r="BE28" s="520"/>
      <c r="BF28" s="520"/>
      <c r="BM28" s="522" t="s">
        <v>465</v>
      </c>
      <c r="BO28" s="82" t="s">
        <v>653</v>
      </c>
      <c r="BU28" s="79" t="s">
        <v>664</v>
      </c>
      <c r="BV28" s="79"/>
      <c r="BW28" s="79"/>
      <c r="BX28" s="79"/>
      <c r="BY28" s="79"/>
      <c r="BZ28" s="79"/>
      <c r="CA28" s="79"/>
      <c r="CB28" s="79"/>
    </row>
    <row r="29" spans="1:84">
      <c r="BA29" s="521" t="s">
        <v>349</v>
      </c>
      <c r="BB29" s="521" t="s">
        <v>350</v>
      </c>
      <c r="BD29" s="199" t="s">
        <v>1184</v>
      </c>
      <c r="BE29" s="520"/>
      <c r="BF29" s="520"/>
      <c r="BH29" s="199" t="s">
        <v>1185</v>
      </c>
      <c r="BM29" s="522" t="s">
        <v>466</v>
      </c>
      <c r="BO29" s="82" t="s">
        <v>641</v>
      </c>
      <c r="BU29" s="79" t="s">
        <v>685</v>
      </c>
      <c r="BV29" s="79"/>
      <c r="BW29" s="79"/>
      <c r="BX29" s="79"/>
      <c r="BY29" s="79"/>
      <c r="BZ29" s="79" t="s">
        <v>1186</v>
      </c>
      <c r="CA29" s="79"/>
      <c r="CB29" s="79"/>
      <c r="CD29" s="75" t="s">
        <v>195</v>
      </c>
      <c r="CE29" s="76"/>
      <c r="CF29" s="75" t="s">
        <v>196</v>
      </c>
    </row>
    <row r="30" spans="1:84">
      <c r="BA30" s="521" t="s">
        <v>351</v>
      </c>
      <c r="BB30" s="521" t="s">
        <v>352</v>
      </c>
      <c r="BD30" s="82" t="s">
        <v>416</v>
      </c>
      <c r="BE30" s="520"/>
      <c r="BF30" s="520"/>
      <c r="BH30" s="82" t="s">
        <v>445</v>
      </c>
      <c r="BM30" s="522" t="s">
        <v>467</v>
      </c>
      <c r="BU30" s="79" t="s">
        <v>665</v>
      </c>
      <c r="BV30" s="79"/>
      <c r="BW30" s="79"/>
      <c r="BX30" s="79"/>
      <c r="BY30" s="79"/>
      <c r="BZ30" s="79" t="s">
        <v>155</v>
      </c>
      <c r="CA30" s="79"/>
      <c r="CB30" s="79"/>
      <c r="CD30" s="76" t="s">
        <v>197</v>
      </c>
      <c r="CE30" s="76"/>
      <c r="CF30" s="76" t="s">
        <v>198</v>
      </c>
    </row>
    <row r="31" spans="1:84">
      <c r="BA31" s="521" t="s">
        <v>353</v>
      </c>
      <c r="BB31" s="521" t="s">
        <v>354</v>
      </c>
      <c r="BD31" s="82" t="s">
        <v>417</v>
      </c>
      <c r="BE31" s="520"/>
      <c r="BF31" s="520"/>
      <c r="BH31" s="82" t="s">
        <v>258</v>
      </c>
      <c r="BM31" s="522" t="s">
        <v>468</v>
      </c>
      <c r="BU31" s="79" t="s">
        <v>666</v>
      </c>
      <c r="BV31" s="79"/>
      <c r="BW31" s="79"/>
      <c r="BX31" s="79"/>
      <c r="BY31" s="79"/>
      <c r="BZ31" s="79" t="s">
        <v>704</v>
      </c>
      <c r="CA31" s="79"/>
      <c r="CB31" s="79"/>
      <c r="CD31" s="76" t="s">
        <v>199</v>
      </c>
      <c r="CE31" s="76"/>
      <c r="CF31" s="76" t="s">
        <v>200</v>
      </c>
    </row>
    <row r="32" spans="1:84">
      <c r="BA32" s="521" t="s">
        <v>356</v>
      </c>
      <c r="BB32" s="521" t="s">
        <v>4</v>
      </c>
      <c r="BD32" s="82" t="s">
        <v>55</v>
      </c>
      <c r="BE32" s="520"/>
      <c r="BF32" s="520"/>
      <c r="BH32" s="82" t="s">
        <v>444</v>
      </c>
      <c r="BM32" s="522" t="s">
        <v>469</v>
      </c>
      <c r="BU32" s="79" t="s">
        <v>667</v>
      </c>
      <c r="BV32" s="79"/>
      <c r="BW32" s="79"/>
      <c r="BX32" s="79"/>
      <c r="BY32" s="79"/>
      <c r="BZ32" s="79" t="s">
        <v>55</v>
      </c>
      <c r="CA32" s="79"/>
      <c r="CB32" s="79"/>
      <c r="CD32" s="76" t="s">
        <v>201</v>
      </c>
      <c r="CE32" s="76"/>
      <c r="CF32" s="76" t="s">
        <v>202</v>
      </c>
    </row>
    <row r="33" spans="53:84">
      <c r="BD33" s="82" t="s">
        <v>418</v>
      </c>
      <c r="BH33" s="82" t="s">
        <v>442</v>
      </c>
      <c r="BM33" s="522" t="s">
        <v>470</v>
      </c>
      <c r="BU33" s="79" t="s">
        <v>668</v>
      </c>
      <c r="BV33" s="79"/>
      <c r="BW33" s="79"/>
      <c r="BX33" s="79"/>
      <c r="BY33" s="79"/>
      <c r="BZ33" s="79" t="s">
        <v>712</v>
      </c>
      <c r="CA33" s="79"/>
      <c r="CB33" s="79"/>
      <c r="CD33" s="76" t="s">
        <v>203</v>
      </c>
      <c r="CE33" s="76"/>
      <c r="CF33" s="76" t="s">
        <v>204</v>
      </c>
    </row>
    <row r="34" spans="53:84">
      <c r="BD34" s="82" t="s">
        <v>419</v>
      </c>
      <c r="BH34" s="82" t="s">
        <v>443</v>
      </c>
      <c r="BM34" s="522" t="s">
        <v>471</v>
      </c>
      <c r="BU34" s="79" t="s">
        <v>669</v>
      </c>
      <c r="BV34" s="79"/>
      <c r="BW34" s="79"/>
      <c r="BX34" s="79"/>
      <c r="BY34" s="79"/>
      <c r="BZ34" s="79" t="s">
        <v>703</v>
      </c>
      <c r="CA34" s="79"/>
      <c r="CB34" s="79"/>
      <c r="CD34" s="76" t="s">
        <v>205</v>
      </c>
      <c r="CE34" s="76"/>
      <c r="CF34" s="76" t="s">
        <v>191</v>
      </c>
    </row>
    <row r="35" spans="53:84">
      <c r="BA35" s="199" t="s">
        <v>398</v>
      </c>
      <c r="BD35" s="82" t="s">
        <v>156</v>
      </c>
      <c r="BH35" s="82" t="s">
        <v>259</v>
      </c>
      <c r="BM35" s="522" t="s">
        <v>472</v>
      </c>
      <c r="BU35" s="79" t="s">
        <v>686</v>
      </c>
      <c r="BV35" s="79"/>
      <c r="BW35" s="79"/>
      <c r="BX35" s="79"/>
      <c r="BY35" s="79"/>
      <c r="BZ35" s="79" t="s">
        <v>156</v>
      </c>
      <c r="CA35" s="79"/>
      <c r="CB35" s="79"/>
      <c r="CD35" s="76" t="s">
        <v>206</v>
      </c>
      <c r="CE35" s="76"/>
      <c r="CF35" s="76" t="s">
        <v>189</v>
      </c>
    </row>
    <row r="36" spans="53:84">
      <c r="BA36" s="82" t="s">
        <v>17</v>
      </c>
      <c r="BD36" s="82" t="s">
        <v>410</v>
      </c>
      <c r="BM36" s="522" t="s">
        <v>473</v>
      </c>
      <c r="BU36" s="79" t="s">
        <v>670</v>
      </c>
      <c r="BV36" s="79"/>
      <c r="BW36" s="79"/>
      <c r="BX36" s="79"/>
      <c r="BY36" s="79"/>
      <c r="BZ36" s="79" t="s">
        <v>711</v>
      </c>
      <c r="CA36" s="79"/>
      <c r="CB36" s="79"/>
      <c r="CD36" s="76" t="s">
        <v>207</v>
      </c>
      <c r="CE36" s="76"/>
      <c r="CF36" s="76" t="s">
        <v>208</v>
      </c>
    </row>
    <row r="37" spans="53:84">
      <c r="BA37" s="82" t="s">
        <v>19</v>
      </c>
      <c r="BD37" s="82" t="s">
        <v>420</v>
      </c>
      <c r="BM37" s="522" t="s">
        <v>474</v>
      </c>
      <c r="BU37" s="79" t="s">
        <v>687</v>
      </c>
      <c r="BV37" s="79"/>
      <c r="BW37" s="79"/>
      <c r="BX37" s="79"/>
      <c r="BY37" s="79"/>
      <c r="BZ37" s="79" t="s">
        <v>166</v>
      </c>
      <c r="CA37" s="79"/>
      <c r="CB37" s="79"/>
      <c r="CD37" s="76" t="s">
        <v>209</v>
      </c>
      <c r="CE37" s="76"/>
      <c r="CF37" s="76" t="s">
        <v>190</v>
      </c>
    </row>
    <row r="38" spans="53:84">
      <c r="BA38" s="82" t="s">
        <v>21</v>
      </c>
      <c r="BD38" s="82" t="s">
        <v>421</v>
      </c>
      <c r="BH38" s="199" t="s">
        <v>616</v>
      </c>
      <c r="BM38" s="522" t="s">
        <v>475</v>
      </c>
      <c r="BU38" s="79" t="s">
        <v>671</v>
      </c>
      <c r="BV38" s="79"/>
      <c r="BW38" s="79"/>
      <c r="BX38" s="79"/>
      <c r="BY38" s="79"/>
      <c r="BZ38" s="79" t="s">
        <v>696</v>
      </c>
      <c r="CA38" s="79"/>
      <c r="CB38" s="79"/>
      <c r="CD38" s="76" t="s">
        <v>210</v>
      </c>
      <c r="CE38" s="76"/>
      <c r="CF38" s="76"/>
    </row>
    <row r="39" spans="53:84">
      <c r="BA39" s="82" t="s">
        <v>23</v>
      </c>
      <c r="BD39" s="79" t="s">
        <v>423</v>
      </c>
      <c r="BH39" s="82" t="s">
        <v>723</v>
      </c>
      <c r="BM39" s="522" t="s">
        <v>476</v>
      </c>
      <c r="BU39" s="79" t="s">
        <v>688</v>
      </c>
      <c r="BV39" s="79"/>
      <c r="BW39" s="79"/>
      <c r="BX39" s="79"/>
      <c r="BY39" s="79"/>
      <c r="BZ39" s="79" t="s">
        <v>706</v>
      </c>
      <c r="CA39" s="79"/>
      <c r="CB39" s="79"/>
      <c r="CD39" s="76" t="s">
        <v>211</v>
      </c>
      <c r="CE39" s="76"/>
      <c r="CF39" s="76"/>
    </row>
    <row r="40" spans="53:84">
      <c r="BA40" s="82" t="s">
        <v>387</v>
      </c>
      <c r="BD40" s="79" t="s">
        <v>422</v>
      </c>
      <c r="BH40" s="82" t="s">
        <v>617</v>
      </c>
      <c r="BM40" s="522" t="s">
        <v>477</v>
      </c>
      <c r="BU40" s="79" t="s">
        <v>672</v>
      </c>
      <c r="BV40" s="79"/>
      <c r="BW40" s="79"/>
      <c r="BX40" s="79"/>
      <c r="BY40" s="79"/>
      <c r="BZ40" s="79" t="s">
        <v>697</v>
      </c>
      <c r="CA40" s="79"/>
      <c r="CB40" s="79"/>
      <c r="CD40" s="76" t="s">
        <v>212</v>
      </c>
      <c r="CE40" s="76"/>
      <c r="CF40" s="76"/>
    </row>
    <row r="41" spans="53:84">
      <c r="BD41" s="79" t="s">
        <v>424</v>
      </c>
      <c r="BH41" s="82" t="s">
        <v>618</v>
      </c>
      <c r="BM41" s="522" t="s">
        <v>478</v>
      </c>
      <c r="BU41" s="79" t="s">
        <v>689</v>
      </c>
      <c r="BV41" s="79"/>
      <c r="BW41" s="79"/>
      <c r="BX41" s="79"/>
      <c r="BY41" s="79"/>
      <c r="BZ41" s="79" t="s">
        <v>698</v>
      </c>
      <c r="CA41" s="79"/>
      <c r="CB41" s="79"/>
      <c r="CD41" s="76" t="s">
        <v>213</v>
      </c>
      <c r="CE41" s="76"/>
      <c r="CF41" s="76"/>
    </row>
    <row r="42" spans="53:84">
      <c r="BD42" s="79" t="s">
        <v>425</v>
      </c>
      <c r="BH42" s="82" t="s">
        <v>619</v>
      </c>
      <c r="BM42" s="522" t="s">
        <v>479</v>
      </c>
      <c r="BU42" s="79" t="s">
        <v>690</v>
      </c>
      <c r="BV42" s="79"/>
      <c r="BW42" s="79"/>
      <c r="BX42" s="79"/>
      <c r="BY42" s="79"/>
      <c r="BZ42" s="79" t="s">
        <v>709</v>
      </c>
      <c r="CA42" s="79"/>
      <c r="CB42" s="79"/>
      <c r="CD42" s="76" t="s">
        <v>214</v>
      </c>
      <c r="CE42" s="76"/>
      <c r="CF42" s="76"/>
    </row>
    <row r="43" spans="53:84">
      <c r="BA43" s="82" t="s">
        <v>399</v>
      </c>
      <c r="BD43" s="79" t="s">
        <v>426</v>
      </c>
      <c r="BH43" s="82" t="s">
        <v>620</v>
      </c>
      <c r="BM43" s="522" t="s">
        <v>480</v>
      </c>
      <c r="BU43" s="79" t="s">
        <v>691</v>
      </c>
      <c r="BV43" s="79"/>
      <c r="BW43" s="79"/>
      <c r="BX43" s="79"/>
      <c r="BY43" s="79"/>
      <c r="BZ43" s="79" t="s">
        <v>699</v>
      </c>
      <c r="CA43" s="79"/>
      <c r="CB43" s="79"/>
    </row>
    <row r="44" spans="53:84">
      <c r="BA44" s="82" t="s">
        <v>39</v>
      </c>
      <c r="BD44" s="79" t="s">
        <v>427</v>
      </c>
      <c r="BH44" s="82" t="s">
        <v>621</v>
      </c>
      <c r="BM44" s="522" t="s">
        <v>481</v>
      </c>
      <c r="BU44" s="79" t="s">
        <v>673</v>
      </c>
      <c r="BV44" s="79"/>
      <c r="BW44" s="79"/>
      <c r="BX44" s="79"/>
      <c r="BY44" s="79"/>
      <c r="BZ44" s="79" t="s">
        <v>701</v>
      </c>
      <c r="CA44" s="79"/>
      <c r="CB44" s="79"/>
    </row>
    <row r="45" spans="53:84">
      <c r="BA45" s="82" t="s">
        <v>23</v>
      </c>
      <c r="BD45" s="79" t="s">
        <v>428</v>
      </c>
      <c r="BH45" s="82" t="s">
        <v>622</v>
      </c>
      <c r="BM45" s="522" t="s">
        <v>482</v>
      </c>
      <c r="BU45" s="79" t="s">
        <v>674</v>
      </c>
      <c r="BV45" s="79"/>
      <c r="BW45" s="79"/>
      <c r="BX45" s="79"/>
      <c r="BY45" s="79"/>
      <c r="BZ45" s="79" t="s">
        <v>427</v>
      </c>
      <c r="CA45" s="79"/>
      <c r="CB45" s="79"/>
    </row>
    <row r="46" spans="53:84">
      <c r="BA46" s="82" t="s">
        <v>387</v>
      </c>
      <c r="BD46" s="79" t="s">
        <v>429</v>
      </c>
      <c r="BH46" s="82" t="s">
        <v>623</v>
      </c>
      <c r="BM46" s="522" t="s">
        <v>483</v>
      </c>
      <c r="BU46" s="79" t="s">
        <v>676</v>
      </c>
      <c r="BV46" s="79"/>
      <c r="BW46" s="79"/>
      <c r="BX46" s="79"/>
      <c r="BY46" s="79"/>
      <c r="BZ46" s="79" t="s">
        <v>702</v>
      </c>
      <c r="CA46" s="79"/>
      <c r="CB46" s="79"/>
    </row>
    <row r="47" spans="53:84">
      <c r="BD47" s="82" t="s">
        <v>415</v>
      </c>
      <c r="BH47" s="82" t="s">
        <v>624</v>
      </c>
      <c r="BM47" s="522" t="s">
        <v>484</v>
      </c>
      <c r="BU47" s="79" t="s">
        <v>677</v>
      </c>
      <c r="BV47" s="79"/>
      <c r="BW47" s="79"/>
      <c r="BX47" s="79"/>
      <c r="BY47" s="79"/>
      <c r="CA47" s="79"/>
      <c r="CB47" s="79"/>
    </row>
    <row r="48" spans="53:84">
      <c r="BH48" s="82" t="s">
        <v>108</v>
      </c>
      <c r="BM48" s="522" t="s">
        <v>485</v>
      </c>
      <c r="BV48" s="79"/>
      <c r="BW48" s="79"/>
      <c r="BX48" s="79"/>
      <c r="BY48" s="79"/>
      <c r="CA48" s="79"/>
      <c r="CB48" s="79"/>
    </row>
    <row r="49" spans="53:80">
      <c r="BA49" s="199" t="s">
        <v>279</v>
      </c>
      <c r="BH49" s="82" t="s">
        <v>109</v>
      </c>
      <c r="BM49" s="522" t="s">
        <v>486</v>
      </c>
      <c r="BV49" s="79"/>
      <c r="BW49" s="79"/>
      <c r="BX49" s="79"/>
      <c r="BY49" s="79"/>
      <c r="BZ49" s="79"/>
      <c r="CA49" s="79"/>
      <c r="CB49" s="79"/>
    </row>
    <row r="50" spans="53:80">
      <c r="BA50" s="82" t="s">
        <v>6</v>
      </c>
      <c r="BD50" s="199" t="s">
        <v>265</v>
      </c>
      <c r="BH50" s="82" t="s">
        <v>110</v>
      </c>
      <c r="BM50" s="522" t="s">
        <v>487</v>
      </c>
      <c r="BU50" s="79"/>
      <c r="BV50" s="79"/>
      <c r="BW50" s="79"/>
      <c r="BX50" s="79"/>
      <c r="BY50" s="79"/>
      <c r="BZ50" s="79"/>
      <c r="CA50" s="79"/>
      <c r="CB50" s="79"/>
    </row>
    <row r="51" spans="53:80">
      <c r="BA51" s="82" t="s">
        <v>96</v>
      </c>
      <c r="BD51" s="82" t="s">
        <v>430</v>
      </c>
      <c r="BM51" s="522" t="s">
        <v>488</v>
      </c>
      <c r="BV51" s="79"/>
      <c r="BW51" s="79"/>
      <c r="BX51" s="79"/>
      <c r="BY51" s="79"/>
      <c r="BZ51" s="79"/>
      <c r="CA51" s="79"/>
      <c r="CB51" s="79"/>
    </row>
    <row r="52" spans="53:80">
      <c r="BA52" s="82" t="s">
        <v>186</v>
      </c>
      <c r="BD52" s="82" t="s">
        <v>431</v>
      </c>
      <c r="BM52" s="522" t="s">
        <v>489</v>
      </c>
      <c r="BV52" s="79"/>
      <c r="BW52" s="79"/>
      <c r="BX52" s="79"/>
      <c r="BY52" s="79"/>
      <c r="BZ52" s="79"/>
      <c r="CA52" s="79"/>
      <c r="CB52" s="79"/>
    </row>
    <row r="53" spans="53:80">
      <c r="BA53" s="82" t="s">
        <v>389</v>
      </c>
      <c r="BD53" s="82" t="s">
        <v>432</v>
      </c>
      <c r="BM53" s="522" t="s">
        <v>490</v>
      </c>
      <c r="BV53" s="79"/>
      <c r="BW53" s="79"/>
      <c r="BX53" s="79"/>
      <c r="BY53" s="79"/>
      <c r="BZ53" s="79"/>
      <c r="CA53" s="79"/>
      <c r="CB53" s="79"/>
    </row>
    <row r="54" spans="53:80">
      <c r="BA54" s="82" t="s">
        <v>390</v>
      </c>
      <c r="BM54" s="522" t="s">
        <v>92</v>
      </c>
      <c r="BV54" s="79"/>
      <c r="BW54" s="79"/>
      <c r="BX54" s="79"/>
      <c r="BY54" s="79"/>
      <c r="BZ54" s="79"/>
      <c r="CA54" s="79"/>
      <c r="CB54" s="79"/>
    </row>
    <row r="55" spans="53:80">
      <c r="BA55" s="82" t="s">
        <v>252</v>
      </c>
      <c r="BM55" s="522" t="s">
        <v>491</v>
      </c>
    </row>
    <row r="56" spans="53:80">
      <c r="BA56" s="82" t="s">
        <v>391</v>
      </c>
      <c r="BM56" s="522" t="s">
        <v>492</v>
      </c>
    </row>
    <row r="57" spans="53:80">
      <c r="BA57" s="82" t="s">
        <v>392</v>
      </c>
      <c r="BM57" s="522" t="s">
        <v>493</v>
      </c>
    </row>
    <row r="58" spans="53:80">
      <c r="BA58" s="82" t="s">
        <v>393</v>
      </c>
      <c r="BM58" s="522" t="s">
        <v>494</v>
      </c>
    </row>
    <row r="59" spans="53:80">
      <c r="BA59" s="82" t="s">
        <v>394</v>
      </c>
      <c r="BM59" s="522" t="s">
        <v>495</v>
      </c>
    </row>
    <row r="60" spans="53:80">
      <c r="BA60" s="82" t="s">
        <v>395</v>
      </c>
      <c r="BM60" s="522" t="s">
        <v>496</v>
      </c>
    </row>
    <row r="61" spans="53:80">
      <c r="BA61" s="82" t="s">
        <v>396</v>
      </c>
      <c r="BM61" s="522" t="s">
        <v>497</v>
      </c>
    </row>
    <row r="62" spans="53:80">
      <c r="BA62" s="82" t="s">
        <v>397</v>
      </c>
      <c r="BM62" s="522" t="s">
        <v>498</v>
      </c>
    </row>
    <row r="63" spans="53:80">
      <c r="BM63" s="522" t="s">
        <v>499</v>
      </c>
    </row>
    <row r="64" spans="53:80">
      <c r="BM64" s="522" t="s">
        <v>500</v>
      </c>
    </row>
    <row r="65" spans="53:65">
      <c r="BA65" s="604" t="s">
        <v>733</v>
      </c>
      <c r="BM65" s="522" t="s">
        <v>1084</v>
      </c>
    </row>
    <row r="66" spans="53:65" ht="15">
      <c r="BA66" s="542" t="s">
        <v>734</v>
      </c>
      <c r="BM66" s="540" t="s">
        <v>501</v>
      </c>
    </row>
    <row r="67" spans="53:65">
      <c r="BA67" s="541" t="s">
        <v>185</v>
      </c>
      <c r="BM67" s="522" t="s">
        <v>502</v>
      </c>
    </row>
    <row r="68" spans="53:65" ht="25.5">
      <c r="BA68" s="541" t="s">
        <v>791</v>
      </c>
      <c r="BM68" s="522" t="s">
        <v>503</v>
      </c>
    </row>
    <row r="69" spans="53:65">
      <c r="BA69" s="541" t="s">
        <v>792</v>
      </c>
      <c r="BM69" s="522" t="s">
        <v>504</v>
      </c>
    </row>
    <row r="70" spans="53:65">
      <c r="BA70" s="541" t="s">
        <v>63</v>
      </c>
      <c r="BM70" s="522" t="s">
        <v>505</v>
      </c>
    </row>
    <row r="71" spans="53:65">
      <c r="BA71" s="541" t="s">
        <v>793</v>
      </c>
      <c r="BM71" s="522" t="s">
        <v>506</v>
      </c>
    </row>
    <row r="72" spans="53:65" ht="15">
      <c r="BA72" s="542" t="s">
        <v>735</v>
      </c>
      <c r="BM72" s="522" t="s">
        <v>507</v>
      </c>
    </row>
    <row r="73" spans="53:65">
      <c r="BA73" s="82" t="s">
        <v>736</v>
      </c>
      <c r="BM73" s="522" t="s">
        <v>508</v>
      </c>
    </row>
    <row r="74" spans="53:65">
      <c r="BA74" s="82" t="s">
        <v>737</v>
      </c>
      <c r="BM74" s="522" t="s">
        <v>509</v>
      </c>
    </row>
    <row r="75" spans="53:65">
      <c r="BA75" s="82" t="s">
        <v>738</v>
      </c>
      <c r="BM75" s="522" t="s">
        <v>510</v>
      </c>
    </row>
    <row r="76" spans="53:65">
      <c r="BA76" s="82" t="s">
        <v>739</v>
      </c>
      <c r="BM76" s="522" t="s">
        <v>511</v>
      </c>
    </row>
    <row r="77" spans="53:65">
      <c r="BA77" s="82" t="s">
        <v>740</v>
      </c>
      <c r="BM77" s="522" t="s">
        <v>512</v>
      </c>
    </row>
    <row r="78" spans="53:65">
      <c r="BA78" s="82" t="s">
        <v>741</v>
      </c>
      <c r="BM78" s="522" t="s">
        <v>513</v>
      </c>
    </row>
    <row r="79" spans="53:65">
      <c r="BA79" s="82" t="s">
        <v>742</v>
      </c>
      <c r="BM79" s="522" t="s">
        <v>514</v>
      </c>
    </row>
    <row r="80" spans="53:65">
      <c r="BA80" s="82" t="s">
        <v>743</v>
      </c>
      <c r="BM80" s="522" t="s">
        <v>515</v>
      </c>
    </row>
    <row r="81" spans="53:65">
      <c r="BA81" s="82" t="s">
        <v>744</v>
      </c>
      <c r="BM81" s="522" t="s">
        <v>516</v>
      </c>
    </row>
    <row r="82" spans="53:65" ht="15">
      <c r="BA82" s="542" t="s">
        <v>787</v>
      </c>
      <c r="BM82" s="522"/>
    </row>
    <row r="83" spans="53:65">
      <c r="BA83" s="82" t="s">
        <v>784</v>
      </c>
      <c r="BM83" s="522"/>
    </row>
    <row r="84" spans="53:65">
      <c r="BA84" s="82" t="s">
        <v>785</v>
      </c>
      <c r="BM84" s="522"/>
    </row>
    <row r="85" spans="53:65">
      <c r="BA85" s="82" t="s">
        <v>786</v>
      </c>
      <c r="BM85" s="522"/>
    </row>
    <row r="86" spans="53:65" ht="15">
      <c r="BA86" s="542" t="s">
        <v>1174</v>
      </c>
      <c r="BM86" s="540" t="s">
        <v>517</v>
      </c>
    </row>
    <row r="87" spans="53:65">
      <c r="BA87" s="82" t="s">
        <v>746</v>
      </c>
      <c r="BM87" s="522" t="s">
        <v>518</v>
      </c>
    </row>
    <row r="88" spans="53:65">
      <c r="BA88" s="82" t="s">
        <v>747</v>
      </c>
      <c r="BM88" s="522" t="s">
        <v>519</v>
      </c>
    </row>
    <row r="89" spans="53:65">
      <c r="BA89" s="82" t="s">
        <v>748</v>
      </c>
      <c r="BM89" s="522" t="s">
        <v>520</v>
      </c>
    </row>
    <row r="90" spans="53:65">
      <c r="BA90" s="82" t="s">
        <v>749</v>
      </c>
      <c r="BM90" s="522" t="s">
        <v>521</v>
      </c>
    </row>
    <row r="91" spans="53:65">
      <c r="BA91" s="82" t="s">
        <v>81</v>
      </c>
      <c r="BM91" s="522" t="s">
        <v>97</v>
      </c>
    </row>
    <row r="92" spans="53:65">
      <c r="BA92" s="82" t="s">
        <v>750</v>
      </c>
      <c r="BM92" s="522" t="s">
        <v>1175</v>
      </c>
    </row>
    <row r="93" spans="53:65">
      <c r="BA93" s="82" t="s">
        <v>751</v>
      </c>
      <c r="BM93" s="522" t="s">
        <v>522</v>
      </c>
    </row>
    <row r="94" spans="53:65">
      <c r="BA94" s="82" t="s">
        <v>752</v>
      </c>
      <c r="BM94" s="522" t="s">
        <v>523</v>
      </c>
    </row>
    <row r="95" spans="53:65">
      <c r="BA95" s="82" t="s">
        <v>753</v>
      </c>
      <c r="BM95" s="522" t="s">
        <v>524</v>
      </c>
    </row>
    <row r="96" spans="53:65">
      <c r="BA96" s="82" t="s">
        <v>754</v>
      </c>
      <c r="BM96" s="522" t="s">
        <v>525</v>
      </c>
    </row>
    <row r="97" spans="53:65">
      <c r="BA97" s="82" t="s">
        <v>755</v>
      </c>
      <c r="BM97" s="522" t="s">
        <v>526</v>
      </c>
    </row>
    <row r="98" spans="53:65">
      <c r="BA98" s="82" t="s">
        <v>756</v>
      </c>
      <c r="BM98" s="540" t="s">
        <v>527</v>
      </c>
    </row>
    <row r="99" spans="53:65">
      <c r="BA99" s="82" t="s">
        <v>757</v>
      </c>
      <c r="BM99" s="522" t="s">
        <v>528</v>
      </c>
    </row>
    <row r="100" spans="53:65">
      <c r="BA100" s="82" t="s">
        <v>758</v>
      </c>
      <c r="BM100" s="522" t="s">
        <v>529</v>
      </c>
    </row>
    <row r="101" spans="53:65">
      <c r="BA101" s="82" t="s">
        <v>759</v>
      </c>
      <c r="BM101" s="522" t="s">
        <v>530</v>
      </c>
    </row>
    <row r="102" spans="53:65">
      <c r="BA102" s="82" t="s">
        <v>760</v>
      </c>
      <c r="BM102" s="522" t="s">
        <v>531</v>
      </c>
    </row>
    <row r="103" spans="53:65">
      <c r="BA103" s="82" t="s">
        <v>761</v>
      </c>
      <c r="BM103" s="522" t="s">
        <v>532</v>
      </c>
    </row>
    <row r="104" spans="53:65">
      <c r="BA104" s="82" t="s">
        <v>762</v>
      </c>
      <c r="BM104" s="522" t="s">
        <v>1176</v>
      </c>
    </row>
    <row r="105" spans="53:65">
      <c r="BA105" s="82" t="s">
        <v>763</v>
      </c>
      <c r="BM105" s="522" t="s">
        <v>533</v>
      </c>
    </row>
    <row r="106" spans="53:65" ht="15">
      <c r="BA106" s="542" t="s">
        <v>764</v>
      </c>
      <c r="BM106" s="522" t="s">
        <v>93</v>
      </c>
    </row>
    <row r="107" spans="53:65">
      <c r="BA107" s="82" t="s">
        <v>788</v>
      </c>
      <c r="BM107" s="522" t="s">
        <v>534</v>
      </c>
    </row>
    <row r="108" spans="53:65">
      <c r="BA108" s="82" t="s">
        <v>789</v>
      </c>
      <c r="BM108" s="522" t="s">
        <v>535</v>
      </c>
    </row>
    <row r="109" spans="53:65">
      <c r="BA109" s="82" t="s">
        <v>790</v>
      </c>
      <c r="BM109" s="522" t="s">
        <v>536</v>
      </c>
    </row>
    <row r="110" spans="53:65" ht="15">
      <c r="BA110" s="542" t="s">
        <v>765</v>
      </c>
      <c r="BM110" s="522" t="s">
        <v>537</v>
      </c>
    </row>
    <row r="111" spans="53:65">
      <c r="BA111" s="82" t="s">
        <v>766</v>
      </c>
      <c r="BM111" s="522" t="s">
        <v>538</v>
      </c>
    </row>
    <row r="112" spans="53:65" ht="15">
      <c r="BA112" s="542" t="s">
        <v>767</v>
      </c>
      <c r="BM112" s="522" t="s">
        <v>539</v>
      </c>
    </row>
    <row r="113" spans="53:65">
      <c r="BA113" s="82" t="s">
        <v>768</v>
      </c>
      <c r="BM113" s="522" t="s">
        <v>1177</v>
      </c>
    </row>
    <row r="114" spans="53:65">
      <c r="BA114" s="82" t="s">
        <v>769</v>
      </c>
      <c r="BM114" s="522" t="s">
        <v>82</v>
      </c>
    </row>
    <row r="115" spans="53:65">
      <c r="BA115" s="82" t="s">
        <v>770</v>
      </c>
      <c r="BM115" s="522" t="s">
        <v>540</v>
      </c>
    </row>
    <row r="116" spans="53:65">
      <c r="BA116" s="82" t="s">
        <v>771</v>
      </c>
      <c r="BM116" s="522" t="s">
        <v>541</v>
      </c>
    </row>
    <row r="117" spans="53:65" ht="15">
      <c r="BA117" s="542" t="s">
        <v>772</v>
      </c>
      <c r="BM117" s="522" t="s">
        <v>542</v>
      </c>
    </row>
    <row r="118" spans="53:65">
      <c r="BA118" s="82" t="s">
        <v>773</v>
      </c>
      <c r="BM118" s="522" t="s">
        <v>543</v>
      </c>
    </row>
    <row r="119" spans="53:65">
      <c r="BA119" s="82" t="s">
        <v>774</v>
      </c>
      <c r="BM119" s="522" t="s">
        <v>544</v>
      </c>
    </row>
    <row r="120" spans="53:65">
      <c r="BA120" s="82" t="s">
        <v>775</v>
      </c>
      <c r="BM120" s="522" t="s">
        <v>545</v>
      </c>
    </row>
    <row r="121" spans="53:65">
      <c r="BA121" s="82" t="s">
        <v>776</v>
      </c>
      <c r="BM121" s="522" t="s">
        <v>546</v>
      </c>
    </row>
    <row r="122" spans="53:65">
      <c r="BA122" s="82" t="s">
        <v>777</v>
      </c>
      <c r="BM122" s="522" t="s">
        <v>83</v>
      </c>
    </row>
    <row r="123" spans="53:65">
      <c r="BA123" s="82" t="s">
        <v>778</v>
      </c>
      <c r="BM123" s="522" t="s">
        <v>547</v>
      </c>
    </row>
    <row r="124" spans="53:65" ht="15">
      <c r="BA124" s="542" t="s">
        <v>779</v>
      </c>
      <c r="BM124" s="522" t="s">
        <v>548</v>
      </c>
    </row>
    <row r="125" spans="53:65">
      <c r="BA125" s="82" t="s">
        <v>780</v>
      </c>
      <c r="BM125" s="522" t="s">
        <v>549</v>
      </c>
    </row>
    <row r="126" spans="53:65" ht="15">
      <c r="BA126" s="542" t="s">
        <v>781</v>
      </c>
      <c r="BM126" s="522" t="s">
        <v>550</v>
      </c>
    </row>
    <row r="127" spans="53:65">
      <c r="BA127" s="82" t="s">
        <v>782</v>
      </c>
      <c r="BM127" s="522" t="s">
        <v>551</v>
      </c>
    </row>
    <row r="128" spans="53:65">
      <c r="BM128" s="522" t="s">
        <v>552</v>
      </c>
    </row>
    <row r="129" spans="65:65">
      <c r="BM129" s="522" t="s">
        <v>553</v>
      </c>
    </row>
    <row r="130" spans="65:65">
      <c r="BM130" s="522" t="s">
        <v>554</v>
      </c>
    </row>
    <row r="131" spans="65:65">
      <c r="BM131" s="522" t="s">
        <v>555</v>
      </c>
    </row>
    <row r="132" spans="65:65">
      <c r="BM132" s="522" t="s">
        <v>556</v>
      </c>
    </row>
    <row r="133" spans="65:65">
      <c r="BM133" s="522" t="s">
        <v>557</v>
      </c>
    </row>
    <row r="134" spans="65:65">
      <c r="BM134" s="522" t="s">
        <v>558</v>
      </c>
    </row>
    <row r="135" spans="65:65">
      <c r="BM135" s="522" t="s">
        <v>559</v>
      </c>
    </row>
    <row r="136" spans="65:65">
      <c r="BM136" s="522" t="s">
        <v>560</v>
      </c>
    </row>
    <row r="137" spans="65:65">
      <c r="BM137" s="522" t="s">
        <v>561</v>
      </c>
    </row>
    <row r="138" spans="65:65">
      <c r="BM138" s="522" t="s">
        <v>562</v>
      </c>
    </row>
    <row r="139" spans="65:65">
      <c r="BM139" s="522" t="s">
        <v>563</v>
      </c>
    </row>
    <row r="140" spans="65:65">
      <c r="BM140" s="522" t="s">
        <v>1178</v>
      </c>
    </row>
    <row r="141" spans="65:65">
      <c r="BM141" s="522" t="s">
        <v>564</v>
      </c>
    </row>
    <row r="142" spans="65:65">
      <c r="BM142" s="540" t="s">
        <v>565</v>
      </c>
    </row>
    <row r="143" spans="65:65">
      <c r="BM143" s="522" t="s">
        <v>566</v>
      </c>
    </row>
    <row r="144" spans="65:65">
      <c r="BM144" s="522" t="s">
        <v>567</v>
      </c>
    </row>
    <row r="145" spans="65:65">
      <c r="BM145" s="522" t="s">
        <v>568</v>
      </c>
    </row>
    <row r="146" spans="65:65">
      <c r="BM146" s="522" t="s">
        <v>569</v>
      </c>
    </row>
    <row r="147" spans="65:65">
      <c r="BM147" s="522" t="s">
        <v>570</v>
      </c>
    </row>
    <row r="148" spans="65:65">
      <c r="BM148" s="522" t="s">
        <v>571</v>
      </c>
    </row>
    <row r="149" spans="65:65">
      <c r="BM149" s="522" t="s">
        <v>572</v>
      </c>
    </row>
    <row r="150" spans="65:65">
      <c r="BM150" s="522" t="s">
        <v>573</v>
      </c>
    </row>
    <row r="151" spans="65:65">
      <c r="BM151" s="522" t="s">
        <v>574</v>
      </c>
    </row>
    <row r="152" spans="65:65">
      <c r="BM152" s="522" t="s">
        <v>575</v>
      </c>
    </row>
    <row r="153" spans="65:65">
      <c r="BM153" s="522" t="s">
        <v>576</v>
      </c>
    </row>
    <row r="154" spans="65:65">
      <c r="BM154" s="522" t="s">
        <v>577</v>
      </c>
    </row>
    <row r="155" spans="65:65">
      <c r="BM155" s="522" t="s">
        <v>578</v>
      </c>
    </row>
    <row r="156" spans="65:65">
      <c r="BM156" s="522" t="s">
        <v>1179</v>
      </c>
    </row>
    <row r="157" spans="65:65">
      <c r="BM157" s="522" t="s">
        <v>579</v>
      </c>
    </row>
    <row r="158" spans="65:65">
      <c r="BM158" s="522" t="s">
        <v>580</v>
      </c>
    </row>
    <row r="159" spans="65:65">
      <c r="BM159" s="522" t="s">
        <v>581</v>
      </c>
    </row>
    <row r="160" spans="65:65">
      <c r="BM160" s="522" t="s">
        <v>582</v>
      </c>
    </row>
    <row r="161" spans="65:65">
      <c r="BM161" s="522" t="s">
        <v>583</v>
      </c>
    </row>
    <row r="162" spans="65:65">
      <c r="BM162" s="522" t="s">
        <v>1180</v>
      </c>
    </row>
    <row r="163" spans="65:65">
      <c r="BM163" s="522" t="s">
        <v>584</v>
      </c>
    </row>
    <row r="164" spans="65:65">
      <c r="BM164" s="522" t="s">
        <v>585</v>
      </c>
    </row>
    <row r="165" spans="65:65">
      <c r="BM165" s="540" t="s">
        <v>586</v>
      </c>
    </row>
    <row r="166" spans="65:65">
      <c r="BM166" s="522" t="s">
        <v>80</v>
      </c>
    </row>
    <row r="167" spans="65:65">
      <c r="BM167" s="540" t="s">
        <v>587</v>
      </c>
    </row>
    <row r="168" spans="65:65">
      <c r="BM168" s="522" t="s">
        <v>588</v>
      </c>
    </row>
    <row r="169" spans="65:65">
      <c r="BM169" s="522" t="s">
        <v>589</v>
      </c>
    </row>
    <row r="170" spans="65:65">
      <c r="BM170" s="522" t="s">
        <v>590</v>
      </c>
    </row>
    <row r="171" spans="65:65">
      <c r="BM171" s="522" t="s">
        <v>591</v>
      </c>
    </row>
    <row r="172" spans="65:65">
      <c r="BM172" s="522" t="s">
        <v>592</v>
      </c>
    </row>
    <row r="173" spans="65:65">
      <c r="BM173" s="522" t="s">
        <v>593</v>
      </c>
    </row>
    <row r="174" spans="65:65">
      <c r="BM174" s="522" t="s">
        <v>594</v>
      </c>
    </row>
    <row r="175" spans="65:65">
      <c r="BM175" s="540" t="s">
        <v>595</v>
      </c>
    </row>
    <row r="176" spans="65:65">
      <c r="BM176" s="522" t="s">
        <v>596</v>
      </c>
    </row>
    <row r="177" spans="65:65">
      <c r="BM177" s="522" t="s">
        <v>597</v>
      </c>
    </row>
    <row r="178" spans="65:65">
      <c r="BM178" s="522" t="s">
        <v>598</v>
      </c>
    </row>
    <row r="179" spans="65:65">
      <c r="BM179" s="522" t="s">
        <v>599</v>
      </c>
    </row>
    <row r="180" spans="65:65">
      <c r="BM180" s="522" t="s">
        <v>600</v>
      </c>
    </row>
    <row r="181" spans="65:65">
      <c r="BM181" s="522" t="s">
        <v>601</v>
      </c>
    </row>
    <row r="182" spans="65:65">
      <c r="BM182" s="522" t="s">
        <v>602</v>
      </c>
    </row>
    <row r="183" spans="65:65">
      <c r="BM183" s="522" t="s">
        <v>603</v>
      </c>
    </row>
    <row r="184" spans="65:65">
      <c r="BM184" s="522" t="s">
        <v>604</v>
      </c>
    </row>
    <row r="185" spans="65:65">
      <c r="BM185" s="522" t="s">
        <v>605</v>
      </c>
    </row>
    <row r="186" spans="65:65">
      <c r="BM186" s="522" t="s">
        <v>606</v>
      </c>
    </row>
    <row r="187" spans="65:65">
      <c r="BM187" s="522" t="s">
        <v>607</v>
      </c>
    </row>
    <row r="188" spans="65:65">
      <c r="BM188" s="522" t="s">
        <v>608</v>
      </c>
    </row>
    <row r="189" spans="65:65">
      <c r="BM189" s="522" t="s">
        <v>1181</v>
      </c>
    </row>
    <row r="190" spans="65:65">
      <c r="BM190" s="522" t="s">
        <v>609</v>
      </c>
    </row>
    <row r="191" spans="65:65">
      <c r="BM191" s="522" t="s">
        <v>610</v>
      </c>
    </row>
    <row r="192" spans="65:65">
      <c r="BM192" s="522" t="s">
        <v>611</v>
      </c>
    </row>
    <row r="193" spans="65:65">
      <c r="BM193" s="522" t="s">
        <v>1182</v>
      </c>
    </row>
    <row r="194" spans="65:65">
      <c r="BM194" s="540" t="s">
        <v>612</v>
      </c>
    </row>
    <row r="195" spans="65:65">
      <c r="BM195" s="522" t="s">
        <v>613</v>
      </c>
    </row>
    <row r="196" spans="65:65">
      <c r="BM196" s="522" t="s">
        <v>614</v>
      </c>
    </row>
  </sheetData>
  <phoneticPr fontId="26" type="noConversion"/>
  <dataValidations count="5">
    <dataValidation type="textLength" showInputMessage="1" showErrorMessage="1" sqref="M4:M22">
      <formula1>0</formula1>
      <formula2>150</formula2>
    </dataValidation>
    <dataValidation type="list" allowBlank="1" showInputMessage="1" showErrorMessage="1" sqref="A4:A23">
      <formula1>$BB$2:$BB$33</formula1>
    </dataValidation>
    <dataValidation type="list" allowBlank="1" showInputMessage="1" showErrorMessage="1" sqref="D4:D23">
      <formula1>$BA$36:$BA$41</formula1>
    </dataValidation>
    <dataValidation type="list" allowBlank="1" showInputMessage="1" showErrorMessage="1" sqref="E23">
      <formula1>$BA$50:$BA$63</formula1>
    </dataValidation>
    <dataValidation type="list" allowBlank="1" showInputMessage="1" showErrorMessage="1" sqref="F23">
      <formula1>$BA$66:$BA$128</formula1>
    </dataValidation>
  </dataValidations>
  <pageMargins left="0.78749999999999998" right="0.78749999999999998" top="1.0631944444444446" bottom="1.0631944444444446" header="0.51180555555555551" footer="0.51180555555555551"/>
  <pageSetup paperSize="9" scale="4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A4:A10</xm:sqref>
        </x14:dataValidation>
        <x14:dataValidation type="list" allowBlank="1" showInputMessage="1" showErrorMessage="1">
          <x14:formula1>
            <xm:f>Custom_lists!$A$33:$A$37</xm:f>
          </x14:formula1>
          <xm:sqref>D4:D10</xm:sqref>
        </x14:dataValidation>
        <x14:dataValidation type="list" allowBlank="1" showInputMessage="1" showErrorMessage="1">
          <x14:formula1>
            <xm:f>Custom_lists!$A$47:$A$59</xm:f>
          </x14:formula1>
          <xm:sqref>E4:E10</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19" enableFormatConditionsCalculation="0"/>
  <dimension ref="A1:CF207"/>
  <sheetViews>
    <sheetView topLeftCell="G4" zoomScale="90" zoomScaleNormal="90" workbookViewId="0">
      <selection activeCell="J16" sqref="J16"/>
    </sheetView>
  </sheetViews>
  <sheetFormatPr defaultColWidth="11.42578125" defaultRowHeight="12.75"/>
  <cols>
    <col min="1" max="1" width="11.42578125" style="82" customWidth="1"/>
    <col min="2" max="2" width="15.85546875" style="37" bestFit="1" customWidth="1"/>
    <col min="3" max="3" width="11.42578125" style="82" customWidth="1"/>
    <col min="4" max="4" width="30" style="82" bestFit="1" customWidth="1"/>
    <col min="5" max="5" width="25.42578125" style="41" customWidth="1"/>
    <col min="6" max="6" width="15.28515625" style="82" customWidth="1"/>
    <col min="7" max="7" width="25.140625" style="82" bestFit="1" customWidth="1"/>
    <col min="8" max="8" width="19.140625" style="82" customWidth="1"/>
    <col min="9" max="9" width="44.7109375" style="82" customWidth="1"/>
    <col min="10" max="10" width="20.42578125" style="82" bestFit="1" customWidth="1"/>
    <col min="11" max="11" width="17.42578125" style="37" customWidth="1"/>
    <col min="12" max="12" width="11.42578125" style="37" customWidth="1"/>
    <col min="13" max="13" width="13.28515625" style="37" customWidth="1"/>
    <col min="14" max="16" width="11.42578125" style="37" customWidth="1"/>
    <col min="17" max="17" width="23.5703125" style="41" customWidth="1"/>
    <col min="18" max="18" width="26.7109375" style="82" bestFit="1" customWidth="1"/>
    <col min="19" max="52" width="11.42578125" style="82" customWidth="1"/>
    <col min="53" max="16384" width="11.42578125" style="82"/>
  </cols>
  <sheetData>
    <row r="1" spans="1:81" ht="26.25" thickBot="1">
      <c r="A1" s="39" t="s">
        <v>269</v>
      </c>
      <c r="B1" s="259"/>
      <c r="C1" s="39"/>
      <c r="D1" s="30"/>
      <c r="E1" s="39"/>
      <c r="F1" s="30"/>
      <c r="G1" s="30"/>
      <c r="H1" s="30"/>
      <c r="I1" s="30"/>
      <c r="J1" s="30"/>
      <c r="K1" s="89"/>
      <c r="L1" s="89"/>
      <c r="N1" s="89"/>
      <c r="O1" s="89"/>
      <c r="P1" s="31" t="s">
        <v>0</v>
      </c>
      <c r="Q1" s="498" t="s">
        <v>803</v>
      </c>
      <c r="BA1" s="518" t="s">
        <v>388</v>
      </c>
      <c r="BB1" s="519" t="s">
        <v>796</v>
      </c>
      <c r="BD1" s="199" t="s">
        <v>400</v>
      </c>
      <c r="BE1" s="520"/>
      <c r="BF1" s="520"/>
      <c r="BH1" s="82" t="s">
        <v>1163</v>
      </c>
      <c r="BM1" s="199" t="s">
        <v>1164</v>
      </c>
      <c r="BO1" s="82" t="s">
        <v>1165</v>
      </c>
      <c r="BU1" s="199" t="s">
        <v>1166</v>
      </c>
      <c r="BZ1" s="82" t="s">
        <v>1167</v>
      </c>
      <c r="CC1" s="82" t="s">
        <v>1168</v>
      </c>
    </row>
    <row r="2" spans="1:81" ht="16.5" thickBot="1">
      <c r="A2" s="724"/>
      <c r="B2" s="261"/>
      <c r="C2" s="40"/>
      <c r="D2" s="40"/>
      <c r="E2" s="40"/>
      <c r="F2" s="40"/>
      <c r="G2" s="33"/>
      <c r="H2" s="33"/>
      <c r="I2" s="33"/>
      <c r="J2" s="33"/>
      <c r="K2" s="90"/>
      <c r="L2" s="90"/>
      <c r="N2" s="90"/>
      <c r="O2" s="90"/>
      <c r="P2" s="31" t="s">
        <v>230</v>
      </c>
      <c r="Q2" s="499">
        <v>2015</v>
      </c>
      <c r="BA2" s="521" t="s">
        <v>313</v>
      </c>
      <c r="BB2" s="521" t="s">
        <v>314</v>
      </c>
      <c r="BD2" s="82" t="s">
        <v>405</v>
      </c>
      <c r="BE2" s="520"/>
      <c r="BF2" s="520"/>
      <c r="BH2" s="82" t="s">
        <v>434</v>
      </c>
      <c r="BM2" s="522" t="s">
        <v>447</v>
      </c>
      <c r="BO2" s="82" t="s">
        <v>112</v>
      </c>
      <c r="BU2" s="79" t="s">
        <v>678</v>
      </c>
      <c r="BV2" s="79"/>
      <c r="BW2" s="79"/>
      <c r="BX2" s="79"/>
      <c r="BY2" s="79"/>
      <c r="BZ2" s="79" t="s">
        <v>155</v>
      </c>
      <c r="CA2" s="79"/>
      <c r="CB2" s="79"/>
      <c r="CC2" s="82" t="s">
        <v>245</v>
      </c>
    </row>
    <row r="3" spans="1:81" ht="77.25" thickBot="1">
      <c r="A3" s="26" t="s">
        <v>1</v>
      </c>
      <c r="B3" s="27" t="s">
        <v>67</v>
      </c>
      <c r="C3" s="27" t="s">
        <v>66</v>
      </c>
      <c r="D3" s="26" t="s">
        <v>8</v>
      </c>
      <c r="E3" s="589" t="s">
        <v>279</v>
      </c>
      <c r="F3" s="27" t="s">
        <v>261</v>
      </c>
      <c r="G3" s="27" t="s">
        <v>262</v>
      </c>
      <c r="H3" s="27" t="s">
        <v>263</v>
      </c>
      <c r="I3" s="27" t="s">
        <v>264</v>
      </c>
      <c r="J3" s="27" t="s">
        <v>70</v>
      </c>
      <c r="K3" s="27" t="s">
        <v>71</v>
      </c>
      <c r="L3" s="81" t="s">
        <v>265</v>
      </c>
      <c r="M3" s="27" t="s">
        <v>72</v>
      </c>
      <c r="N3" s="27" t="s">
        <v>266</v>
      </c>
      <c r="O3" s="27" t="s">
        <v>385</v>
      </c>
      <c r="P3" s="27" t="s">
        <v>386</v>
      </c>
      <c r="Q3" s="590" t="s">
        <v>282</v>
      </c>
      <c r="BA3" s="521" t="s">
        <v>315</v>
      </c>
      <c r="BB3" s="521" t="s">
        <v>316</v>
      </c>
      <c r="BD3" s="82" t="s">
        <v>198</v>
      </c>
      <c r="BE3" s="520"/>
      <c r="BF3" s="520"/>
      <c r="BH3" s="82" t="s">
        <v>436</v>
      </c>
      <c r="BM3" s="522" t="s">
        <v>448</v>
      </c>
      <c r="BO3" s="82" t="s">
        <v>114</v>
      </c>
      <c r="BU3" s="79" t="s">
        <v>679</v>
      </c>
      <c r="BV3" s="79"/>
      <c r="BW3" s="79"/>
      <c r="BX3" s="79"/>
      <c r="BY3" s="79"/>
      <c r="BZ3" s="79" t="s">
        <v>704</v>
      </c>
      <c r="CA3" s="79"/>
      <c r="CB3" s="79"/>
      <c r="CC3" s="82" t="s">
        <v>246</v>
      </c>
    </row>
    <row r="4" spans="1:81" s="79" customFormat="1">
      <c r="A4" s="282" t="s">
        <v>332</v>
      </c>
      <c r="B4" s="256" t="s">
        <v>332</v>
      </c>
      <c r="C4" s="256">
        <v>2015</v>
      </c>
      <c r="D4" s="311" t="s">
        <v>23</v>
      </c>
      <c r="E4" s="256" t="s">
        <v>96</v>
      </c>
      <c r="F4" s="725" t="s">
        <v>864</v>
      </c>
      <c r="G4" s="726" t="s">
        <v>884</v>
      </c>
      <c r="H4" s="725" t="s">
        <v>759</v>
      </c>
      <c r="I4" s="727" t="s">
        <v>267</v>
      </c>
      <c r="J4" s="285" t="s">
        <v>434</v>
      </c>
      <c r="K4" s="256">
        <v>2</v>
      </c>
      <c r="L4" s="358" t="s">
        <v>40</v>
      </c>
      <c r="M4" s="256" t="s">
        <v>73</v>
      </c>
      <c r="N4" s="256">
        <v>48</v>
      </c>
      <c r="O4" s="256">
        <v>0</v>
      </c>
      <c r="P4" s="607">
        <f>N4+O4</f>
        <v>48</v>
      </c>
      <c r="Q4" s="728"/>
      <c r="R4" s="729"/>
      <c r="S4" s="68"/>
      <c r="BA4" s="730" t="s">
        <v>317</v>
      </c>
      <c r="BB4" s="730" t="s">
        <v>318</v>
      </c>
      <c r="BD4" s="79" t="s">
        <v>406</v>
      </c>
      <c r="BE4" s="731"/>
      <c r="BF4" s="731"/>
      <c r="BH4" s="79" t="s">
        <v>441</v>
      </c>
      <c r="BM4" s="671" t="s">
        <v>449</v>
      </c>
      <c r="BO4" s="79" t="s">
        <v>118</v>
      </c>
      <c r="BU4" s="79" t="s">
        <v>680</v>
      </c>
      <c r="BZ4" s="79" t="s">
        <v>55</v>
      </c>
      <c r="CC4" s="79" t="s">
        <v>247</v>
      </c>
    </row>
    <row r="5" spans="1:81" s="79" customFormat="1">
      <c r="A5" s="282" t="s">
        <v>332</v>
      </c>
      <c r="B5" s="256" t="s">
        <v>332</v>
      </c>
      <c r="C5" s="256">
        <v>2015</v>
      </c>
      <c r="D5" s="311" t="s">
        <v>23</v>
      </c>
      <c r="E5" s="256" t="s">
        <v>96</v>
      </c>
      <c r="F5" s="725" t="s">
        <v>864</v>
      </c>
      <c r="G5" s="726" t="s">
        <v>884</v>
      </c>
      <c r="H5" s="725" t="s">
        <v>759</v>
      </c>
      <c r="I5" s="727" t="s">
        <v>267</v>
      </c>
      <c r="J5" s="285" t="s">
        <v>436</v>
      </c>
      <c r="K5" s="256">
        <v>1</v>
      </c>
      <c r="L5" s="358" t="s">
        <v>40</v>
      </c>
      <c r="M5" s="256" t="s">
        <v>73</v>
      </c>
      <c r="N5" s="256">
        <v>0</v>
      </c>
      <c r="O5" s="256">
        <v>96</v>
      </c>
      <c r="P5" s="607">
        <f t="shared" ref="P5:P40" si="0">N5+O5</f>
        <v>96</v>
      </c>
      <c r="Q5" s="482"/>
      <c r="R5" s="729"/>
      <c r="S5" s="68"/>
      <c r="BA5" s="730" t="s">
        <v>321</v>
      </c>
      <c r="BB5" s="730" t="s">
        <v>322</v>
      </c>
      <c r="BD5" s="79" t="s">
        <v>202</v>
      </c>
      <c r="BE5" s="731"/>
      <c r="BF5" s="731"/>
      <c r="BH5" s="79" t="s">
        <v>433</v>
      </c>
      <c r="BM5" s="79" t="s">
        <v>450</v>
      </c>
      <c r="BU5" s="79" t="s">
        <v>654</v>
      </c>
      <c r="BZ5" s="79" t="s">
        <v>705</v>
      </c>
      <c r="CC5" s="79" t="s">
        <v>248</v>
      </c>
    </row>
    <row r="6" spans="1:81" s="79" customFormat="1">
      <c r="A6" s="282" t="s">
        <v>332</v>
      </c>
      <c r="B6" s="256" t="s">
        <v>332</v>
      </c>
      <c r="C6" s="256">
        <v>2015</v>
      </c>
      <c r="D6" s="311" t="s">
        <v>23</v>
      </c>
      <c r="E6" s="256" t="s">
        <v>96</v>
      </c>
      <c r="F6" s="725" t="s">
        <v>865</v>
      </c>
      <c r="G6" s="726" t="s">
        <v>885</v>
      </c>
      <c r="H6" s="725" t="s">
        <v>759</v>
      </c>
      <c r="I6" s="732" t="s">
        <v>886</v>
      </c>
      <c r="J6" s="285" t="s">
        <v>434</v>
      </c>
      <c r="K6" s="256">
        <v>2</v>
      </c>
      <c r="L6" s="358" t="s">
        <v>40</v>
      </c>
      <c r="M6" s="256" t="s">
        <v>73</v>
      </c>
      <c r="N6" s="256">
        <v>80</v>
      </c>
      <c r="O6" s="256"/>
      <c r="P6" s="607">
        <f t="shared" si="0"/>
        <v>80</v>
      </c>
      <c r="Q6" s="482"/>
      <c r="R6" s="729"/>
      <c r="S6" s="68"/>
      <c r="BA6" s="730" t="s">
        <v>323</v>
      </c>
      <c r="BB6" s="730" t="s">
        <v>324</v>
      </c>
      <c r="BD6" s="79" t="s">
        <v>401</v>
      </c>
      <c r="BE6" s="731"/>
      <c r="BF6" s="731"/>
      <c r="BH6" s="79" t="s">
        <v>437</v>
      </c>
      <c r="BM6" s="671" t="s">
        <v>1170</v>
      </c>
      <c r="BU6" s="79" t="s">
        <v>655</v>
      </c>
      <c r="BZ6" s="79" t="s">
        <v>703</v>
      </c>
      <c r="CC6" s="79" t="s">
        <v>717</v>
      </c>
    </row>
    <row r="7" spans="1:81" s="79" customFormat="1">
      <c r="A7" s="282" t="s">
        <v>332</v>
      </c>
      <c r="B7" s="256" t="s">
        <v>332</v>
      </c>
      <c r="C7" s="256">
        <v>2015</v>
      </c>
      <c r="D7" s="311" t="s">
        <v>23</v>
      </c>
      <c r="E7" s="256" t="s">
        <v>96</v>
      </c>
      <c r="F7" s="725" t="s">
        <v>865</v>
      </c>
      <c r="G7" s="726" t="s">
        <v>885</v>
      </c>
      <c r="H7" s="725" t="s">
        <v>759</v>
      </c>
      <c r="I7" s="732" t="s">
        <v>886</v>
      </c>
      <c r="J7" s="285" t="s">
        <v>436</v>
      </c>
      <c r="K7" s="256">
        <v>1</v>
      </c>
      <c r="L7" s="358" t="s">
        <v>40</v>
      </c>
      <c r="M7" s="256" t="s">
        <v>73</v>
      </c>
      <c r="N7" s="256"/>
      <c r="O7" s="256">
        <v>80</v>
      </c>
      <c r="P7" s="607">
        <f t="shared" si="0"/>
        <v>80</v>
      </c>
      <c r="Q7" s="482"/>
      <c r="R7" s="729"/>
      <c r="S7" s="68"/>
      <c r="BA7" s="730" t="s">
        <v>330</v>
      </c>
      <c r="BB7" s="730" t="s">
        <v>312</v>
      </c>
      <c r="BD7" s="79" t="s">
        <v>402</v>
      </c>
      <c r="BE7" s="731"/>
      <c r="BF7" s="731"/>
      <c r="BH7" s="79" t="s">
        <v>438</v>
      </c>
      <c r="BM7" s="671" t="s">
        <v>451</v>
      </c>
      <c r="BO7" s="79" t="s">
        <v>639</v>
      </c>
      <c r="BU7" s="79" t="s">
        <v>681</v>
      </c>
      <c r="BZ7" s="79" t="s">
        <v>156</v>
      </c>
      <c r="CC7" s="79" t="s">
        <v>718</v>
      </c>
    </row>
    <row r="8" spans="1:81" s="79" customFormat="1">
      <c r="A8" s="282" t="s">
        <v>332</v>
      </c>
      <c r="B8" s="256" t="s">
        <v>332</v>
      </c>
      <c r="C8" s="256">
        <v>2015</v>
      </c>
      <c r="D8" s="311" t="s">
        <v>23</v>
      </c>
      <c r="E8" s="256" t="s">
        <v>96</v>
      </c>
      <c r="F8" s="725" t="s">
        <v>867</v>
      </c>
      <c r="G8" s="726" t="s">
        <v>887</v>
      </c>
      <c r="H8" s="725" t="s">
        <v>759</v>
      </c>
      <c r="I8" s="727" t="s">
        <v>267</v>
      </c>
      <c r="J8" s="285" t="s">
        <v>434</v>
      </c>
      <c r="K8" s="36">
        <v>2</v>
      </c>
      <c r="L8" s="358" t="s">
        <v>40</v>
      </c>
      <c r="M8" s="256" t="s">
        <v>73</v>
      </c>
      <c r="N8" s="256">
        <v>80</v>
      </c>
      <c r="O8" s="256"/>
      <c r="P8" s="733">
        <f t="shared" si="0"/>
        <v>80</v>
      </c>
      <c r="Q8" s="482"/>
      <c r="R8" s="729"/>
      <c r="S8" s="68"/>
      <c r="BA8" s="730" t="s">
        <v>325</v>
      </c>
      <c r="BB8" s="730" t="s">
        <v>308</v>
      </c>
      <c r="BD8" s="79" t="s">
        <v>403</v>
      </c>
      <c r="BE8" s="731"/>
      <c r="BF8" s="731"/>
      <c r="BH8" s="79" t="s">
        <v>439</v>
      </c>
      <c r="BM8" s="671" t="s">
        <v>452</v>
      </c>
      <c r="BO8" s="79" t="s">
        <v>113</v>
      </c>
      <c r="BU8" s="79" t="s">
        <v>656</v>
      </c>
      <c r="BZ8" s="79" t="s">
        <v>693</v>
      </c>
      <c r="CC8" s="79" t="s">
        <v>719</v>
      </c>
    </row>
    <row r="9" spans="1:81">
      <c r="A9" s="282" t="s">
        <v>332</v>
      </c>
      <c r="B9" s="256" t="s">
        <v>332</v>
      </c>
      <c r="C9" s="256">
        <v>2015</v>
      </c>
      <c r="D9" s="311" t="s">
        <v>23</v>
      </c>
      <c r="E9" s="256" t="s">
        <v>96</v>
      </c>
      <c r="F9" s="725" t="s">
        <v>867</v>
      </c>
      <c r="G9" s="726" t="s">
        <v>887</v>
      </c>
      <c r="H9" s="725" t="s">
        <v>759</v>
      </c>
      <c r="I9" s="727" t="s">
        <v>267</v>
      </c>
      <c r="J9" s="285" t="s">
        <v>436</v>
      </c>
      <c r="K9" s="36">
        <v>1</v>
      </c>
      <c r="L9" s="358" t="s">
        <v>40</v>
      </c>
      <c r="M9" s="256" t="s">
        <v>73</v>
      </c>
      <c r="N9" s="256"/>
      <c r="O9" s="135">
        <v>192</v>
      </c>
      <c r="P9" s="734">
        <f t="shared" si="0"/>
        <v>192</v>
      </c>
      <c r="Q9" s="482"/>
      <c r="R9" s="729"/>
      <c r="S9" s="68"/>
      <c r="BA9" s="618" t="s">
        <v>355</v>
      </c>
      <c r="BB9" s="618" t="s">
        <v>38</v>
      </c>
      <c r="BD9" s="82" t="s">
        <v>404</v>
      </c>
      <c r="BE9" s="619"/>
      <c r="BF9" s="619"/>
      <c r="BH9" s="82" t="s">
        <v>440</v>
      </c>
      <c r="BM9" s="536" t="s">
        <v>1171</v>
      </c>
      <c r="BO9" s="82" t="s">
        <v>642</v>
      </c>
      <c r="BU9" s="79" t="s">
        <v>120</v>
      </c>
      <c r="BV9" s="79"/>
      <c r="BW9" s="79"/>
      <c r="BX9" s="79"/>
      <c r="BY9" s="79"/>
      <c r="BZ9" s="79" t="s">
        <v>694</v>
      </c>
      <c r="CA9" s="79"/>
      <c r="CB9" s="79"/>
      <c r="CC9" s="82" t="s">
        <v>175</v>
      </c>
    </row>
    <row r="10" spans="1:81">
      <c r="A10" s="282" t="s">
        <v>332</v>
      </c>
      <c r="B10" s="256" t="s">
        <v>332</v>
      </c>
      <c r="C10" s="256">
        <v>2015</v>
      </c>
      <c r="D10" s="311" t="s">
        <v>23</v>
      </c>
      <c r="E10" s="256" t="s">
        <v>96</v>
      </c>
      <c r="F10" s="725" t="s">
        <v>868</v>
      </c>
      <c r="G10" s="726" t="s">
        <v>888</v>
      </c>
      <c r="H10" s="725" t="s">
        <v>759</v>
      </c>
      <c r="I10" s="727" t="s">
        <v>267</v>
      </c>
      <c r="J10" s="285" t="s">
        <v>434</v>
      </c>
      <c r="K10" s="36">
        <v>2</v>
      </c>
      <c r="L10" s="358" t="s">
        <v>40</v>
      </c>
      <c r="M10" s="256" t="s">
        <v>73</v>
      </c>
      <c r="N10" s="256">
        <v>60</v>
      </c>
      <c r="O10" s="135"/>
      <c r="P10" s="734">
        <f t="shared" si="0"/>
        <v>60</v>
      </c>
      <c r="Q10" s="482"/>
      <c r="R10" s="729"/>
      <c r="S10" s="68"/>
      <c r="BA10" s="618" t="s">
        <v>326</v>
      </c>
      <c r="BB10" s="618" t="s">
        <v>327</v>
      </c>
      <c r="BE10" s="619"/>
      <c r="BF10" s="619"/>
      <c r="BM10" s="536" t="s">
        <v>1183</v>
      </c>
      <c r="BO10" s="82" t="s">
        <v>113</v>
      </c>
      <c r="BU10" s="79" t="s">
        <v>657</v>
      </c>
      <c r="BV10" s="79"/>
      <c r="BW10" s="79"/>
      <c r="BX10" s="79"/>
      <c r="BY10" s="79"/>
      <c r="BZ10" s="79" t="s">
        <v>695</v>
      </c>
      <c r="CA10" s="79"/>
      <c r="CB10" s="79"/>
      <c r="CC10" s="82" t="s">
        <v>179</v>
      </c>
    </row>
    <row r="11" spans="1:81">
      <c r="A11" s="282" t="s">
        <v>332</v>
      </c>
      <c r="B11" s="256" t="s">
        <v>332</v>
      </c>
      <c r="C11" s="256">
        <v>2015</v>
      </c>
      <c r="D11" s="311" t="s">
        <v>23</v>
      </c>
      <c r="E11" s="256" t="s">
        <v>96</v>
      </c>
      <c r="F11" s="725" t="s">
        <v>868</v>
      </c>
      <c r="G11" s="726" t="s">
        <v>888</v>
      </c>
      <c r="H11" s="725" t="s">
        <v>759</v>
      </c>
      <c r="I11" s="727" t="s">
        <v>267</v>
      </c>
      <c r="J11" s="285" t="s">
        <v>436</v>
      </c>
      <c r="K11" s="36">
        <v>1</v>
      </c>
      <c r="L11" s="358" t="s">
        <v>40</v>
      </c>
      <c r="M11" s="256" t="s">
        <v>73</v>
      </c>
      <c r="N11" s="256"/>
      <c r="O11" s="135">
        <v>160</v>
      </c>
      <c r="P11" s="734">
        <f t="shared" si="0"/>
        <v>160</v>
      </c>
      <c r="Q11" s="482"/>
      <c r="R11" s="729"/>
      <c r="S11" s="68"/>
      <c r="BA11" s="618" t="s">
        <v>328</v>
      </c>
      <c r="BB11" s="618" t="s">
        <v>119</v>
      </c>
      <c r="BE11" s="619"/>
      <c r="BF11" s="619"/>
      <c r="BM11" s="536" t="s">
        <v>453</v>
      </c>
      <c r="BO11" s="82" t="s">
        <v>115</v>
      </c>
      <c r="BU11" s="79" t="s">
        <v>658</v>
      </c>
      <c r="BV11" s="79"/>
      <c r="BW11" s="79"/>
      <c r="BX11" s="79"/>
      <c r="BY11" s="79"/>
      <c r="BZ11" s="79" t="s">
        <v>166</v>
      </c>
      <c r="CA11" s="79"/>
      <c r="CB11" s="79"/>
    </row>
    <row r="12" spans="1:81">
      <c r="A12" s="282" t="s">
        <v>332</v>
      </c>
      <c r="B12" s="256" t="s">
        <v>332</v>
      </c>
      <c r="C12" s="256">
        <v>2015</v>
      </c>
      <c r="D12" s="311" t="s">
        <v>23</v>
      </c>
      <c r="E12" s="256" t="s">
        <v>96</v>
      </c>
      <c r="F12" s="725" t="s">
        <v>869</v>
      </c>
      <c r="G12" s="727" t="s">
        <v>889</v>
      </c>
      <c r="H12" s="725" t="s">
        <v>759</v>
      </c>
      <c r="I12" s="732" t="s">
        <v>890</v>
      </c>
      <c r="J12" s="285" t="s">
        <v>434</v>
      </c>
      <c r="K12" s="36">
        <v>2</v>
      </c>
      <c r="L12" s="358" t="s">
        <v>40</v>
      </c>
      <c r="M12" s="256" t="s">
        <v>73</v>
      </c>
      <c r="N12" s="256">
        <v>128</v>
      </c>
      <c r="O12" s="135"/>
      <c r="P12" s="734">
        <f t="shared" si="0"/>
        <v>128</v>
      </c>
      <c r="Q12" s="482"/>
      <c r="R12" s="735"/>
      <c r="S12" s="68"/>
      <c r="BA12" s="618" t="s">
        <v>329</v>
      </c>
      <c r="BB12" s="618" t="s">
        <v>47</v>
      </c>
      <c r="BD12" s="199" t="s">
        <v>408</v>
      </c>
      <c r="BE12" s="619"/>
      <c r="BF12" s="619"/>
      <c r="BH12" s="199" t="s">
        <v>72</v>
      </c>
      <c r="BK12" s="199" t="s">
        <v>794</v>
      </c>
      <c r="BM12" s="536" t="s">
        <v>454</v>
      </c>
      <c r="BO12" s="82" t="s">
        <v>116</v>
      </c>
      <c r="BU12" s="79" t="s">
        <v>682</v>
      </c>
      <c r="BV12" s="79"/>
      <c r="BW12" s="79"/>
      <c r="BX12" s="79"/>
      <c r="BY12" s="79"/>
      <c r="BZ12" s="79" t="s">
        <v>696</v>
      </c>
      <c r="CA12" s="79"/>
      <c r="CB12" s="79"/>
    </row>
    <row r="13" spans="1:81" s="79" customFormat="1">
      <c r="A13" s="282" t="s">
        <v>332</v>
      </c>
      <c r="B13" s="256" t="s">
        <v>332</v>
      </c>
      <c r="C13" s="256">
        <v>2015</v>
      </c>
      <c r="D13" s="311" t="s">
        <v>23</v>
      </c>
      <c r="E13" s="256" t="s">
        <v>252</v>
      </c>
      <c r="F13" s="736" t="s">
        <v>870</v>
      </c>
      <c r="G13" s="737" t="s">
        <v>891</v>
      </c>
      <c r="H13" s="736" t="s">
        <v>759</v>
      </c>
      <c r="I13" s="738" t="s">
        <v>267</v>
      </c>
      <c r="J13" s="285" t="s">
        <v>434</v>
      </c>
      <c r="K13" s="36">
        <v>2</v>
      </c>
      <c r="L13" s="358" t="s">
        <v>40</v>
      </c>
      <c r="M13" s="256" t="s">
        <v>73</v>
      </c>
      <c r="N13" s="256">
        <v>10</v>
      </c>
      <c r="O13" s="135"/>
      <c r="P13" s="734">
        <f t="shared" si="0"/>
        <v>10</v>
      </c>
      <c r="Q13" s="482"/>
      <c r="R13" s="739"/>
      <c r="S13" s="740"/>
      <c r="BA13" s="730" t="s">
        <v>357</v>
      </c>
      <c r="BB13" s="730" t="s">
        <v>309</v>
      </c>
      <c r="BD13" s="79" t="s">
        <v>53</v>
      </c>
      <c r="BE13" s="731"/>
      <c r="BF13" s="731"/>
      <c r="BH13" s="79" t="s">
        <v>64</v>
      </c>
      <c r="BK13" s="79" t="s">
        <v>64</v>
      </c>
      <c r="BM13" s="671" t="s">
        <v>455</v>
      </c>
      <c r="BO13" s="79" t="s">
        <v>117</v>
      </c>
      <c r="BU13" s="79" t="s">
        <v>659</v>
      </c>
      <c r="BZ13" s="79" t="s">
        <v>706</v>
      </c>
    </row>
    <row r="14" spans="1:81">
      <c r="A14" s="282" t="s">
        <v>332</v>
      </c>
      <c r="B14" s="256" t="s">
        <v>332</v>
      </c>
      <c r="C14" s="256">
        <v>2015</v>
      </c>
      <c r="D14" s="311" t="s">
        <v>23</v>
      </c>
      <c r="E14" s="256" t="s">
        <v>252</v>
      </c>
      <c r="F14" s="736" t="s">
        <v>870</v>
      </c>
      <c r="G14" s="737" t="s">
        <v>891</v>
      </c>
      <c r="H14" s="736" t="s">
        <v>759</v>
      </c>
      <c r="I14" s="738" t="s">
        <v>267</v>
      </c>
      <c r="J14" s="285" t="s">
        <v>436</v>
      </c>
      <c r="K14" s="36">
        <v>1</v>
      </c>
      <c r="L14" s="358" t="s">
        <v>40</v>
      </c>
      <c r="M14" s="256" t="s">
        <v>73</v>
      </c>
      <c r="N14" s="256"/>
      <c r="O14" s="135">
        <v>90</v>
      </c>
      <c r="P14" s="734">
        <f t="shared" si="0"/>
        <v>90</v>
      </c>
      <c r="Q14" s="482"/>
      <c r="R14" s="739"/>
      <c r="S14" s="740"/>
      <c r="BA14" s="618" t="s">
        <v>331</v>
      </c>
      <c r="BB14" s="618" t="s">
        <v>332</v>
      </c>
      <c r="BD14" s="82" t="s">
        <v>409</v>
      </c>
      <c r="BE14" s="619"/>
      <c r="BF14" s="619"/>
      <c r="BH14" s="82" t="s">
        <v>73</v>
      </c>
      <c r="BK14" s="82" t="s">
        <v>732</v>
      </c>
      <c r="BM14" s="536" t="s">
        <v>456</v>
      </c>
      <c r="BO14" s="82" t="s">
        <v>644</v>
      </c>
      <c r="BU14" s="79" t="s">
        <v>683</v>
      </c>
      <c r="BV14" s="79"/>
      <c r="BW14" s="79"/>
      <c r="BX14" s="79"/>
      <c r="BY14" s="79"/>
      <c r="BZ14" s="79" t="s">
        <v>697</v>
      </c>
      <c r="CA14" s="79"/>
      <c r="CB14" s="79"/>
    </row>
    <row r="15" spans="1:81" ht="13.35" customHeight="1">
      <c r="A15" s="282" t="s">
        <v>332</v>
      </c>
      <c r="B15" s="256" t="s">
        <v>332</v>
      </c>
      <c r="C15" s="256">
        <v>2015</v>
      </c>
      <c r="D15" s="311" t="s">
        <v>23</v>
      </c>
      <c r="E15" s="256" t="s">
        <v>96</v>
      </c>
      <c r="F15" s="725" t="s">
        <v>871</v>
      </c>
      <c r="G15" s="726" t="s">
        <v>885</v>
      </c>
      <c r="H15" s="725" t="s">
        <v>760</v>
      </c>
      <c r="I15" s="732" t="s">
        <v>886</v>
      </c>
      <c r="J15" s="285" t="s">
        <v>434</v>
      </c>
      <c r="K15" s="36">
        <v>2</v>
      </c>
      <c r="L15" s="358" t="s">
        <v>40</v>
      </c>
      <c r="M15" s="256" t="s">
        <v>73</v>
      </c>
      <c r="N15" s="256">
        <v>108</v>
      </c>
      <c r="O15" s="135"/>
      <c r="P15" s="734">
        <f t="shared" si="0"/>
        <v>108</v>
      </c>
      <c r="Q15" s="482"/>
      <c r="R15" s="729"/>
      <c r="S15" s="68"/>
      <c r="BA15" s="618" t="s">
        <v>319</v>
      </c>
      <c r="BB15" s="618" t="s">
        <v>320</v>
      </c>
      <c r="BD15" s="82" t="s">
        <v>156</v>
      </c>
      <c r="BE15" s="619"/>
      <c r="BF15" s="619"/>
      <c r="BH15" s="82" t="s">
        <v>722</v>
      </c>
      <c r="BM15" s="536" t="s">
        <v>457</v>
      </c>
      <c r="BO15" s="82" t="s">
        <v>643</v>
      </c>
      <c r="BU15" s="79" t="s">
        <v>660</v>
      </c>
      <c r="BV15" s="79"/>
      <c r="BW15" s="79"/>
      <c r="BX15" s="79"/>
      <c r="BY15" s="79"/>
      <c r="BZ15" s="79" t="s">
        <v>698</v>
      </c>
      <c r="CA15" s="79"/>
      <c r="CB15" s="79"/>
    </row>
    <row r="16" spans="1:81" ht="13.35" customHeight="1">
      <c r="A16" s="282" t="s">
        <v>332</v>
      </c>
      <c r="B16" s="256" t="s">
        <v>332</v>
      </c>
      <c r="C16" s="256">
        <v>2015</v>
      </c>
      <c r="D16" s="311" t="s">
        <v>23</v>
      </c>
      <c r="E16" s="256" t="s">
        <v>96</v>
      </c>
      <c r="F16" s="725" t="s">
        <v>871</v>
      </c>
      <c r="G16" s="726" t="s">
        <v>885</v>
      </c>
      <c r="H16" s="725" t="s">
        <v>760</v>
      </c>
      <c r="I16" s="732" t="s">
        <v>886</v>
      </c>
      <c r="J16" s="285" t="s">
        <v>436</v>
      </c>
      <c r="K16" s="36">
        <v>1</v>
      </c>
      <c r="L16" s="358" t="s">
        <v>40</v>
      </c>
      <c r="M16" s="256" t="s">
        <v>73</v>
      </c>
      <c r="N16" s="256"/>
      <c r="O16" s="135">
        <v>80</v>
      </c>
      <c r="P16" s="734">
        <f t="shared" si="0"/>
        <v>80</v>
      </c>
      <c r="Q16" s="482"/>
      <c r="R16" s="729"/>
      <c r="S16" s="68"/>
      <c r="BA16" s="618" t="s">
        <v>333</v>
      </c>
      <c r="BB16" s="618" t="s">
        <v>334</v>
      </c>
      <c r="BD16" s="82" t="s">
        <v>410</v>
      </c>
      <c r="BE16" s="619"/>
      <c r="BF16" s="619"/>
      <c r="BM16" s="536" t="s">
        <v>1172</v>
      </c>
      <c r="BO16" s="82" t="s">
        <v>645</v>
      </c>
      <c r="BU16" s="79" t="s">
        <v>121</v>
      </c>
      <c r="BV16" s="79"/>
      <c r="BW16" s="79"/>
      <c r="BX16" s="79"/>
      <c r="BY16" s="79"/>
      <c r="BZ16" s="79" t="s">
        <v>709</v>
      </c>
      <c r="CA16" s="79"/>
      <c r="CB16" s="79"/>
    </row>
    <row r="17" spans="1:80" ht="13.35" customHeight="1">
      <c r="A17" s="282" t="s">
        <v>332</v>
      </c>
      <c r="B17" s="256" t="s">
        <v>332</v>
      </c>
      <c r="C17" s="256">
        <v>2015</v>
      </c>
      <c r="D17" s="311" t="s">
        <v>23</v>
      </c>
      <c r="E17" s="256" t="s">
        <v>96</v>
      </c>
      <c r="F17" s="725" t="s">
        <v>872</v>
      </c>
      <c r="G17" s="727" t="s">
        <v>889</v>
      </c>
      <c r="H17" s="725" t="s">
        <v>760</v>
      </c>
      <c r="I17" s="732" t="s">
        <v>890</v>
      </c>
      <c r="J17" s="285" t="s">
        <v>434</v>
      </c>
      <c r="K17" s="36">
        <v>2</v>
      </c>
      <c r="L17" s="358" t="s">
        <v>40</v>
      </c>
      <c r="M17" s="256" t="s">
        <v>73</v>
      </c>
      <c r="N17" s="256">
        <v>190</v>
      </c>
      <c r="O17" s="135"/>
      <c r="P17" s="734">
        <f t="shared" si="0"/>
        <v>190</v>
      </c>
      <c r="Q17" s="482"/>
      <c r="R17" s="735"/>
      <c r="S17" s="68"/>
      <c r="BA17" s="618" t="s">
        <v>335</v>
      </c>
      <c r="BB17" s="618" t="s">
        <v>336</v>
      </c>
      <c r="BD17" s="82" t="s">
        <v>166</v>
      </c>
      <c r="BE17" s="619"/>
      <c r="BF17" s="619"/>
      <c r="BM17" s="536" t="s">
        <v>95</v>
      </c>
      <c r="BO17" s="82" t="s">
        <v>646</v>
      </c>
      <c r="BU17" s="79" t="s">
        <v>684</v>
      </c>
      <c r="BV17" s="79"/>
      <c r="BW17" s="79"/>
      <c r="BX17" s="79"/>
      <c r="BY17" s="79"/>
      <c r="BZ17" s="79" t="s">
        <v>699</v>
      </c>
      <c r="CA17" s="79"/>
      <c r="CB17" s="79"/>
    </row>
    <row r="18" spans="1:80" ht="13.35" customHeight="1">
      <c r="A18" s="282" t="s">
        <v>332</v>
      </c>
      <c r="B18" s="256" t="s">
        <v>332</v>
      </c>
      <c r="C18" s="256">
        <v>2015</v>
      </c>
      <c r="D18" s="311" t="s">
        <v>23</v>
      </c>
      <c r="E18" s="256" t="s">
        <v>96</v>
      </c>
      <c r="F18" s="610" t="s">
        <v>873</v>
      </c>
      <c r="G18" s="611" t="s">
        <v>884</v>
      </c>
      <c r="H18" s="610" t="s">
        <v>760</v>
      </c>
      <c r="I18" s="741" t="s">
        <v>267</v>
      </c>
      <c r="J18" s="285" t="s">
        <v>434</v>
      </c>
      <c r="K18" s="36">
        <v>2</v>
      </c>
      <c r="L18" s="358" t="s">
        <v>40</v>
      </c>
      <c r="M18" s="256" t="s">
        <v>73</v>
      </c>
      <c r="N18" s="256">
        <v>40</v>
      </c>
      <c r="O18" s="135"/>
      <c r="P18" s="734">
        <f t="shared" si="0"/>
        <v>40</v>
      </c>
      <c r="Q18" s="482"/>
      <c r="R18" s="729"/>
      <c r="S18" s="68"/>
      <c r="BA18" s="618" t="s">
        <v>337</v>
      </c>
      <c r="BB18" s="618" t="s">
        <v>94</v>
      </c>
      <c r="BD18" s="82" t="s">
        <v>411</v>
      </c>
      <c r="BE18" s="619"/>
      <c r="BF18" s="619"/>
      <c r="BM18" s="536" t="s">
        <v>458</v>
      </c>
      <c r="BO18" s="82" t="s">
        <v>647</v>
      </c>
      <c r="BU18" s="79" t="s">
        <v>713</v>
      </c>
      <c r="BV18" s="79"/>
      <c r="BW18" s="79"/>
      <c r="BX18" s="79"/>
      <c r="BY18" s="79"/>
      <c r="BZ18" s="79" t="s">
        <v>700</v>
      </c>
      <c r="CA18" s="79"/>
      <c r="CB18" s="79"/>
    </row>
    <row r="19" spans="1:80" ht="13.35" customHeight="1">
      <c r="A19" s="282" t="s">
        <v>332</v>
      </c>
      <c r="B19" s="256" t="s">
        <v>332</v>
      </c>
      <c r="C19" s="256">
        <v>2015</v>
      </c>
      <c r="D19" s="311" t="s">
        <v>23</v>
      </c>
      <c r="E19" s="256" t="s">
        <v>96</v>
      </c>
      <c r="F19" s="610" t="s">
        <v>873</v>
      </c>
      <c r="G19" s="611" t="s">
        <v>884</v>
      </c>
      <c r="H19" s="610" t="s">
        <v>760</v>
      </c>
      <c r="I19" s="741" t="s">
        <v>267</v>
      </c>
      <c r="J19" s="285" t="s">
        <v>436</v>
      </c>
      <c r="K19" s="36">
        <v>1</v>
      </c>
      <c r="L19" s="358" t="s">
        <v>40</v>
      </c>
      <c r="M19" s="256" t="s">
        <v>73</v>
      </c>
      <c r="N19" s="256"/>
      <c r="O19" s="135">
        <v>192</v>
      </c>
      <c r="P19" s="734">
        <f t="shared" si="0"/>
        <v>192</v>
      </c>
      <c r="Q19" s="482"/>
      <c r="R19" s="729"/>
      <c r="S19" s="68"/>
      <c r="BA19" s="618" t="s">
        <v>339</v>
      </c>
      <c r="BB19" s="618" t="s">
        <v>311</v>
      </c>
      <c r="BD19" s="82" t="s">
        <v>412</v>
      </c>
      <c r="BE19" s="619"/>
      <c r="BF19" s="619"/>
      <c r="BM19" s="536" t="s">
        <v>459</v>
      </c>
      <c r="BO19" s="82" t="s">
        <v>648</v>
      </c>
      <c r="BU19" s="79" t="s">
        <v>714</v>
      </c>
      <c r="BV19" s="79"/>
      <c r="BW19" s="79"/>
      <c r="BX19" s="79"/>
      <c r="BY19" s="79"/>
      <c r="BZ19" s="79" t="s">
        <v>708</v>
      </c>
      <c r="CA19" s="79"/>
      <c r="CB19" s="79"/>
    </row>
    <row r="20" spans="1:80" ht="13.35" customHeight="1">
      <c r="A20" s="282" t="s">
        <v>332</v>
      </c>
      <c r="B20" s="256" t="s">
        <v>332</v>
      </c>
      <c r="C20" s="256">
        <v>2015</v>
      </c>
      <c r="D20" s="311" t="s">
        <v>23</v>
      </c>
      <c r="E20" s="256" t="s">
        <v>96</v>
      </c>
      <c r="F20" s="610" t="s">
        <v>874</v>
      </c>
      <c r="G20" s="611" t="s">
        <v>887</v>
      </c>
      <c r="H20" s="610" t="s">
        <v>760</v>
      </c>
      <c r="I20" s="741" t="s">
        <v>267</v>
      </c>
      <c r="J20" s="285" t="s">
        <v>434</v>
      </c>
      <c r="K20" s="36">
        <v>2</v>
      </c>
      <c r="L20" s="358" t="s">
        <v>40</v>
      </c>
      <c r="M20" s="256" t="s">
        <v>73</v>
      </c>
      <c r="N20" s="256">
        <v>216</v>
      </c>
      <c r="O20" s="135"/>
      <c r="P20" s="734">
        <f t="shared" si="0"/>
        <v>216</v>
      </c>
      <c r="Q20" s="482"/>
      <c r="R20" s="729"/>
      <c r="S20" s="68"/>
      <c r="BA20" s="618" t="s">
        <v>340</v>
      </c>
      <c r="BB20" s="618" t="s">
        <v>341</v>
      </c>
      <c r="BD20" s="82" t="s">
        <v>413</v>
      </c>
      <c r="BE20" s="619"/>
      <c r="BF20" s="619"/>
      <c r="BM20" s="536" t="s">
        <v>460</v>
      </c>
      <c r="BO20" s="82" t="s">
        <v>649</v>
      </c>
      <c r="BU20" s="79" t="s">
        <v>715</v>
      </c>
      <c r="BV20" s="79"/>
      <c r="BW20" s="79"/>
      <c r="BX20" s="79"/>
      <c r="BY20" s="79"/>
      <c r="BZ20" s="79" t="s">
        <v>707</v>
      </c>
      <c r="CA20" s="79"/>
      <c r="CB20" s="79"/>
    </row>
    <row r="21" spans="1:80" ht="13.35" customHeight="1">
      <c r="A21" s="282" t="s">
        <v>332</v>
      </c>
      <c r="B21" s="256" t="s">
        <v>332</v>
      </c>
      <c r="C21" s="256">
        <v>2015</v>
      </c>
      <c r="D21" s="311" t="s">
        <v>23</v>
      </c>
      <c r="E21" s="256" t="s">
        <v>96</v>
      </c>
      <c r="F21" s="610" t="s">
        <v>874</v>
      </c>
      <c r="G21" s="611" t="s">
        <v>887</v>
      </c>
      <c r="H21" s="610" t="s">
        <v>760</v>
      </c>
      <c r="I21" s="741" t="s">
        <v>267</v>
      </c>
      <c r="J21" s="285" t="s">
        <v>436</v>
      </c>
      <c r="K21" s="36">
        <v>1</v>
      </c>
      <c r="L21" s="358" t="s">
        <v>40</v>
      </c>
      <c r="M21" s="256" t="s">
        <v>73</v>
      </c>
      <c r="N21" s="256"/>
      <c r="O21" s="135">
        <v>288</v>
      </c>
      <c r="P21" s="734">
        <f t="shared" si="0"/>
        <v>288</v>
      </c>
      <c r="Q21" s="482"/>
      <c r="R21" s="729"/>
      <c r="S21" s="68"/>
      <c r="BA21" s="618" t="s">
        <v>338</v>
      </c>
      <c r="BB21" s="618" t="s">
        <v>307</v>
      </c>
      <c r="BD21" s="82" t="s">
        <v>414</v>
      </c>
      <c r="BE21" s="619"/>
      <c r="BF21" s="619"/>
      <c r="BH21" s="742" t="s">
        <v>1173</v>
      </c>
      <c r="BI21" s="82" t="s">
        <v>783</v>
      </c>
      <c r="BM21" s="536" t="s">
        <v>461</v>
      </c>
      <c r="BO21" s="82" t="s">
        <v>650</v>
      </c>
      <c r="BU21" s="79" t="s">
        <v>716</v>
      </c>
      <c r="BV21" s="79"/>
      <c r="BW21" s="79"/>
      <c r="BX21" s="79"/>
      <c r="BY21" s="79"/>
      <c r="BZ21" s="79" t="s">
        <v>701</v>
      </c>
      <c r="CA21" s="79"/>
      <c r="CB21" s="79"/>
    </row>
    <row r="22" spans="1:80">
      <c r="A22" s="282" t="s">
        <v>332</v>
      </c>
      <c r="B22" s="256" t="s">
        <v>332</v>
      </c>
      <c r="C22" s="256">
        <v>2015</v>
      </c>
      <c r="D22" s="311" t="s">
        <v>23</v>
      </c>
      <c r="E22" s="256" t="s">
        <v>96</v>
      </c>
      <c r="F22" s="610" t="s">
        <v>875</v>
      </c>
      <c r="G22" s="611" t="s">
        <v>888</v>
      </c>
      <c r="H22" s="610" t="s">
        <v>760</v>
      </c>
      <c r="I22" s="741" t="s">
        <v>267</v>
      </c>
      <c r="J22" s="285" t="s">
        <v>434</v>
      </c>
      <c r="K22" s="36">
        <v>2</v>
      </c>
      <c r="L22" s="358" t="s">
        <v>40</v>
      </c>
      <c r="M22" s="256" t="s">
        <v>73</v>
      </c>
      <c r="N22" s="256">
        <v>80</v>
      </c>
      <c r="O22" s="135"/>
      <c r="P22" s="734">
        <f t="shared" si="0"/>
        <v>80</v>
      </c>
      <c r="Q22" s="482"/>
      <c r="R22" s="729"/>
      <c r="S22" s="68"/>
      <c r="BA22" s="618" t="s">
        <v>342</v>
      </c>
      <c r="BB22" s="618" t="s">
        <v>343</v>
      </c>
      <c r="BD22" s="82" t="s">
        <v>114</v>
      </c>
      <c r="BE22" s="619"/>
      <c r="BF22" s="619"/>
      <c r="BM22" s="536" t="s">
        <v>462</v>
      </c>
      <c r="BO22" s="82" t="s">
        <v>651</v>
      </c>
      <c r="BU22" s="79" t="s">
        <v>661</v>
      </c>
      <c r="BV22" s="79"/>
      <c r="BW22" s="79"/>
      <c r="BX22" s="79"/>
      <c r="BY22" s="79"/>
      <c r="BZ22" s="79" t="s">
        <v>427</v>
      </c>
      <c r="CA22" s="79"/>
      <c r="CB22" s="79"/>
    </row>
    <row r="23" spans="1:80">
      <c r="A23" s="282" t="s">
        <v>332</v>
      </c>
      <c r="B23" s="256" t="s">
        <v>332</v>
      </c>
      <c r="C23" s="256">
        <v>2015</v>
      </c>
      <c r="D23" s="311" t="s">
        <v>23</v>
      </c>
      <c r="E23" s="256" t="s">
        <v>96</v>
      </c>
      <c r="F23" s="610" t="s">
        <v>875</v>
      </c>
      <c r="G23" s="611" t="s">
        <v>888</v>
      </c>
      <c r="H23" s="610" t="s">
        <v>760</v>
      </c>
      <c r="I23" s="741" t="s">
        <v>267</v>
      </c>
      <c r="J23" s="285" t="s">
        <v>436</v>
      </c>
      <c r="K23" s="36">
        <v>1</v>
      </c>
      <c r="L23" s="358" t="s">
        <v>40</v>
      </c>
      <c r="M23" s="256" t="s">
        <v>73</v>
      </c>
      <c r="N23" s="256"/>
      <c r="O23" s="135">
        <v>192</v>
      </c>
      <c r="P23" s="734">
        <f t="shared" si="0"/>
        <v>192</v>
      </c>
      <c r="Q23" s="482"/>
      <c r="R23" s="729"/>
      <c r="S23" s="68"/>
      <c r="BA23" s="618" t="s">
        <v>344</v>
      </c>
      <c r="BB23" s="618" t="s">
        <v>310</v>
      </c>
      <c r="BD23" s="82" t="s">
        <v>415</v>
      </c>
      <c r="BE23" s="619"/>
      <c r="BF23" s="619"/>
      <c r="BM23" s="536" t="s">
        <v>463</v>
      </c>
      <c r="BO23" s="82" t="s">
        <v>652</v>
      </c>
      <c r="BU23" s="79" t="s">
        <v>662</v>
      </c>
      <c r="BV23" s="79"/>
      <c r="BW23" s="79"/>
      <c r="BX23" s="79"/>
      <c r="BY23" s="79"/>
      <c r="BZ23" s="79" t="s">
        <v>702</v>
      </c>
      <c r="CA23" s="79"/>
      <c r="CB23" s="79"/>
    </row>
    <row r="24" spans="1:80">
      <c r="A24" s="282" t="s">
        <v>332</v>
      </c>
      <c r="B24" s="256" t="s">
        <v>332</v>
      </c>
      <c r="C24" s="256">
        <v>2015</v>
      </c>
      <c r="D24" s="311" t="s">
        <v>23</v>
      </c>
      <c r="E24" s="256" t="s">
        <v>96</v>
      </c>
      <c r="F24" s="610" t="s">
        <v>876</v>
      </c>
      <c r="G24" s="743" t="s">
        <v>895</v>
      </c>
      <c r="H24" s="610" t="s">
        <v>760</v>
      </c>
      <c r="I24" s="732" t="s">
        <v>896</v>
      </c>
      <c r="J24" s="285" t="s">
        <v>434</v>
      </c>
      <c r="K24" s="36">
        <v>2</v>
      </c>
      <c r="L24" s="358" t="s">
        <v>40</v>
      </c>
      <c r="M24" s="256" t="s">
        <v>73</v>
      </c>
      <c r="N24" s="601">
        <v>15</v>
      </c>
      <c r="O24" s="526"/>
      <c r="P24" s="734">
        <f t="shared" si="0"/>
        <v>15</v>
      </c>
      <c r="Q24" s="482"/>
      <c r="R24" s="23"/>
      <c r="S24" s="68"/>
      <c r="BA24" s="618"/>
      <c r="BB24" s="618"/>
      <c r="BE24" s="619"/>
      <c r="BF24" s="619"/>
      <c r="BM24" s="536"/>
      <c r="BU24" s="79"/>
      <c r="BV24" s="79"/>
      <c r="BW24" s="79"/>
      <c r="BX24" s="79"/>
      <c r="BY24" s="79"/>
      <c r="BZ24" s="79"/>
      <c r="CA24" s="79"/>
      <c r="CB24" s="79"/>
    </row>
    <row r="25" spans="1:80">
      <c r="A25" s="282" t="s">
        <v>332</v>
      </c>
      <c r="B25" s="256" t="s">
        <v>332</v>
      </c>
      <c r="C25" s="256">
        <v>2015</v>
      </c>
      <c r="D25" s="311" t="s">
        <v>23</v>
      </c>
      <c r="E25" s="256" t="s">
        <v>96</v>
      </c>
      <c r="F25" s="725" t="s">
        <v>876</v>
      </c>
      <c r="G25" s="744" t="s">
        <v>895</v>
      </c>
      <c r="H25" s="725" t="s">
        <v>760</v>
      </c>
      <c r="I25" s="732" t="s">
        <v>896</v>
      </c>
      <c r="J25" s="285" t="s">
        <v>436</v>
      </c>
      <c r="K25" s="36">
        <v>1</v>
      </c>
      <c r="L25" s="358" t="s">
        <v>40</v>
      </c>
      <c r="M25" s="256" t="s">
        <v>73</v>
      </c>
      <c r="N25" s="601"/>
      <c r="O25" s="526">
        <v>36</v>
      </c>
      <c r="P25" s="734">
        <f t="shared" si="0"/>
        <v>36</v>
      </c>
      <c r="Q25" s="482"/>
      <c r="R25" s="23"/>
      <c r="S25" s="68"/>
      <c r="BA25" s="618"/>
      <c r="BB25" s="618"/>
      <c r="BE25" s="619"/>
      <c r="BF25" s="619"/>
      <c r="BM25" s="536"/>
      <c r="BU25" s="79"/>
      <c r="BV25" s="79"/>
      <c r="BW25" s="79"/>
      <c r="BX25" s="79"/>
      <c r="BY25" s="79"/>
      <c r="BZ25" s="79"/>
      <c r="CA25" s="79"/>
      <c r="CB25" s="79"/>
    </row>
    <row r="26" spans="1:80">
      <c r="A26" s="282" t="s">
        <v>332</v>
      </c>
      <c r="B26" s="256" t="s">
        <v>332</v>
      </c>
      <c r="C26" s="256">
        <v>2015</v>
      </c>
      <c r="D26" s="311" t="s">
        <v>23</v>
      </c>
      <c r="E26" s="256" t="s">
        <v>252</v>
      </c>
      <c r="F26" s="736" t="s">
        <v>877</v>
      </c>
      <c r="G26" s="737" t="s">
        <v>891</v>
      </c>
      <c r="H26" s="736" t="s">
        <v>760</v>
      </c>
      <c r="I26" s="738" t="s">
        <v>267</v>
      </c>
      <c r="J26" s="285" t="s">
        <v>434</v>
      </c>
      <c r="K26" s="36">
        <v>2</v>
      </c>
      <c r="L26" s="358" t="s">
        <v>40</v>
      </c>
      <c r="M26" s="256" t="s">
        <v>73</v>
      </c>
      <c r="N26" s="601">
        <v>50</v>
      </c>
      <c r="O26" s="526"/>
      <c r="P26" s="734">
        <f t="shared" si="0"/>
        <v>50</v>
      </c>
      <c r="Q26" s="482"/>
      <c r="R26" s="739"/>
      <c r="S26" s="740"/>
      <c r="BA26" s="618"/>
      <c r="BB26" s="618"/>
      <c r="BE26" s="619"/>
      <c r="BF26" s="619"/>
      <c r="BM26" s="536"/>
      <c r="BU26" s="79"/>
      <c r="BV26" s="79"/>
      <c r="BW26" s="79"/>
      <c r="BX26" s="79"/>
      <c r="BY26" s="79"/>
      <c r="BZ26" s="79"/>
      <c r="CA26" s="79"/>
      <c r="CB26" s="79"/>
    </row>
    <row r="27" spans="1:80">
      <c r="A27" s="282" t="s">
        <v>332</v>
      </c>
      <c r="B27" s="256" t="s">
        <v>332</v>
      </c>
      <c r="C27" s="256">
        <v>2015</v>
      </c>
      <c r="D27" s="311" t="s">
        <v>23</v>
      </c>
      <c r="E27" s="256" t="s">
        <v>252</v>
      </c>
      <c r="F27" s="736" t="s">
        <v>877</v>
      </c>
      <c r="G27" s="737" t="s">
        <v>891</v>
      </c>
      <c r="H27" s="736" t="s">
        <v>760</v>
      </c>
      <c r="I27" s="738" t="s">
        <v>267</v>
      </c>
      <c r="J27" s="285" t="s">
        <v>436</v>
      </c>
      <c r="K27" s="36">
        <v>1</v>
      </c>
      <c r="L27" s="358" t="s">
        <v>40</v>
      </c>
      <c r="M27" s="256" t="s">
        <v>73</v>
      </c>
      <c r="N27" s="601"/>
      <c r="O27" s="526">
        <v>120</v>
      </c>
      <c r="P27" s="734">
        <f t="shared" si="0"/>
        <v>120</v>
      </c>
      <c r="Q27" s="482"/>
      <c r="R27" s="739"/>
      <c r="S27" s="740"/>
      <c r="BA27" s="618"/>
      <c r="BB27" s="618"/>
      <c r="BE27" s="619"/>
      <c r="BF27" s="619"/>
      <c r="BM27" s="536"/>
      <c r="BU27" s="79"/>
      <c r="BV27" s="79"/>
      <c r="BW27" s="79"/>
      <c r="BX27" s="79"/>
      <c r="BY27" s="79"/>
      <c r="BZ27" s="79"/>
      <c r="CA27" s="79"/>
      <c r="CB27" s="79"/>
    </row>
    <row r="28" spans="1:80">
      <c r="A28" s="282" t="s">
        <v>332</v>
      </c>
      <c r="B28" s="256" t="s">
        <v>332</v>
      </c>
      <c r="C28" s="256">
        <v>2015</v>
      </c>
      <c r="D28" s="311" t="s">
        <v>23</v>
      </c>
      <c r="E28" s="256" t="s">
        <v>96</v>
      </c>
      <c r="F28" s="610" t="s">
        <v>878</v>
      </c>
      <c r="G28" s="611" t="s">
        <v>887</v>
      </c>
      <c r="H28" s="610" t="s">
        <v>761</v>
      </c>
      <c r="I28" s="741" t="s">
        <v>267</v>
      </c>
      <c r="J28" s="285" t="s">
        <v>434</v>
      </c>
      <c r="K28" s="36">
        <v>2</v>
      </c>
      <c r="L28" s="358" t="s">
        <v>40</v>
      </c>
      <c r="M28" s="256" t="s">
        <v>73</v>
      </c>
      <c r="N28" s="601">
        <v>60</v>
      </c>
      <c r="O28" s="526"/>
      <c r="P28" s="734">
        <f t="shared" si="0"/>
        <v>60</v>
      </c>
      <c r="Q28" s="482"/>
      <c r="R28" s="729"/>
      <c r="S28" s="68"/>
      <c r="BA28" s="618"/>
      <c r="BB28" s="618"/>
      <c r="BE28" s="619"/>
      <c r="BF28" s="619"/>
      <c r="BM28" s="536"/>
      <c r="BU28" s="79"/>
      <c r="BV28" s="79"/>
      <c r="BW28" s="79"/>
      <c r="BX28" s="79"/>
      <c r="BY28" s="79"/>
      <c r="BZ28" s="79"/>
      <c r="CA28" s="79"/>
      <c r="CB28" s="79"/>
    </row>
    <row r="29" spans="1:80">
      <c r="A29" s="282" t="s">
        <v>332</v>
      </c>
      <c r="B29" s="256" t="s">
        <v>332</v>
      </c>
      <c r="C29" s="256">
        <v>2015</v>
      </c>
      <c r="D29" s="311" t="s">
        <v>23</v>
      </c>
      <c r="E29" s="256" t="s">
        <v>96</v>
      </c>
      <c r="F29" s="610" t="s">
        <v>878</v>
      </c>
      <c r="G29" s="611" t="s">
        <v>887</v>
      </c>
      <c r="H29" s="610" t="s">
        <v>761</v>
      </c>
      <c r="I29" s="741" t="s">
        <v>267</v>
      </c>
      <c r="J29" s="285" t="s">
        <v>436</v>
      </c>
      <c r="K29" s="36">
        <v>1</v>
      </c>
      <c r="L29" s="358" t="s">
        <v>40</v>
      </c>
      <c r="M29" s="256" t="s">
        <v>73</v>
      </c>
      <c r="N29" s="601"/>
      <c r="O29" s="526">
        <v>72</v>
      </c>
      <c r="P29" s="734">
        <f t="shared" si="0"/>
        <v>72</v>
      </c>
      <c r="Q29" s="482"/>
      <c r="R29" s="729"/>
      <c r="S29" s="68"/>
      <c r="BA29" s="618"/>
      <c r="BB29" s="618"/>
      <c r="BE29" s="619"/>
      <c r="BF29" s="619"/>
      <c r="BM29" s="536"/>
      <c r="BU29" s="79"/>
      <c r="BV29" s="79"/>
      <c r="BW29" s="79"/>
      <c r="BX29" s="79"/>
      <c r="BY29" s="79"/>
      <c r="BZ29" s="79"/>
      <c r="CA29" s="79"/>
      <c r="CB29" s="79"/>
    </row>
    <row r="30" spans="1:80">
      <c r="A30" s="282" t="s">
        <v>332</v>
      </c>
      <c r="B30" s="256" t="s">
        <v>332</v>
      </c>
      <c r="C30" s="256">
        <v>2015</v>
      </c>
      <c r="D30" s="311" t="s">
        <v>23</v>
      </c>
      <c r="E30" s="256" t="s">
        <v>96</v>
      </c>
      <c r="F30" s="725" t="s">
        <v>879</v>
      </c>
      <c r="G30" s="727" t="s">
        <v>889</v>
      </c>
      <c r="H30" s="725" t="s">
        <v>761</v>
      </c>
      <c r="I30" s="732" t="s">
        <v>890</v>
      </c>
      <c r="J30" s="285" t="s">
        <v>434</v>
      </c>
      <c r="K30" s="36">
        <v>2</v>
      </c>
      <c r="L30" s="358" t="s">
        <v>40</v>
      </c>
      <c r="M30" s="256" t="s">
        <v>73</v>
      </c>
      <c r="N30" s="601">
        <v>60</v>
      </c>
      <c r="O30" s="526"/>
      <c r="P30" s="734">
        <f t="shared" si="0"/>
        <v>60</v>
      </c>
      <c r="Q30" s="482"/>
      <c r="R30" s="735"/>
      <c r="S30" s="68"/>
      <c r="BA30" s="618"/>
      <c r="BB30" s="618"/>
      <c r="BE30" s="619"/>
      <c r="BF30" s="619"/>
      <c r="BM30" s="536"/>
      <c r="BU30" s="79"/>
      <c r="BV30" s="79"/>
      <c r="BW30" s="79"/>
      <c r="BX30" s="79"/>
      <c r="BY30" s="79"/>
      <c r="BZ30" s="79"/>
      <c r="CA30" s="79"/>
      <c r="CB30" s="79"/>
    </row>
    <row r="31" spans="1:80">
      <c r="A31" s="282" t="s">
        <v>332</v>
      </c>
      <c r="B31" s="256" t="s">
        <v>332</v>
      </c>
      <c r="C31" s="256">
        <v>2015</v>
      </c>
      <c r="D31" s="311" t="s">
        <v>23</v>
      </c>
      <c r="E31" s="256" t="s">
        <v>96</v>
      </c>
      <c r="F31" s="725" t="s">
        <v>880</v>
      </c>
      <c r="G31" s="726" t="s">
        <v>885</v>
      </c>
      <c r="H31" s="725" t="s">
        <v>761</v>
      </c>
      <c r="I31" s="732" t="s">
        <v>886</v>
      </c>
      <c r="J31" s="285" t="s">
        <v>434</v>
      </c>
      <c r="K31" s="36">
        <v>2</v>
      </c>
      <c r="L31" s="358" t="s">
        <v>40</v>
      </c>
      <c r="M31" s="256" t="s">
        <v>73</v>
      </c>
      <c r="N31" s="601">
        <v>48</v>
      </c>
      <c r="O31" s="526"/>
      <c r="P31" s="734">
        <f t="shared" si="0"/>
        <v>48</v>
      </c>
      <c r="Q31" s="482"/>
      <c r="R31" s="729"/>
      <c r="S31" s="68"/>
      <c r="BA31" s="618"/>
      <c r="BB31" s="618"/>
      <c r="BE31" s="619"/>
      <c r="BF31" s="619"/>
      <c r="BM31" s="536"/>
      <c r="BU31" s="79"/>
      <c r="BV31" s="79"/>
      <c r="BW31" s="79"/>
      <c r="BX31" s="79"/>
      <c r="BY31" s="79"/>
      <c r="BZ31" s="79"/>
      <c r="CA31" s="79"/>
      <c r="CB31" s="79"/>
    </row>
    <row r="32" spans="1:80">
      <c r="A32" s="282" t="s">
        <v>332</v>
      </c>
      <c r="B32" s="256" t="s">
        <v>332</v>
      </c>
      <c r="C32" s="256">
        <v>2015</v>
      </c>
      <c r="D32" s="311" t="s">
        <v>23</v>
      </c>
      <c r="E32" s="256" t="s">
        <v>96</v>
      </c>
      <c r="F32" s="725" t="s">
        <v>880</v>
      </c>
      <c r="G32" s="726" t="s">
        <v>885</v>
      </c>
      <c r="H32" s="725" t="s">
        <v>761</v>
      </c>
      <c r="I32" s="732" t="s">
        <v>886</v>
      </c>
      <c r="J32" s="285" t="s">
        <v>436</v>
      </c>
      <c r="K32" s="36">
        <v>1</v>
      </c>
      <c r="L32" s="358" t="s">
        <v>40</v>
      </c>
      <c r="M32" s="256" t="s">
        <v>73</v>
      </c>
      <c r="N32" s="602"/>
      <c r="O32" s="745">
        <v>48</v>
      </c>
      <c r="P32" s="734">
        <f t="shared" si="0"/>
        <v>48</v>
      </c>
      <c r="Q32" s="482"/>
      <c r="R32" s="729"/>
      <c r="S32" s="68"/>
      <c r="BA32" s="618"/>
      <c r="BB32" s="618"/>
      <c r="BE32" s="619"/>
      <c r="BF32" s="619"/>
      <c r="BM32" s="536"/>
      <c r="BU32" s="79"/>
      <c r="BV32" s="79"/>
      <c r="BW32" s="79"/>
      <c r="BX32" s="79"/>
      <c r="BY32" s="79"/>
      <c r="BZ32" s="79"/>
      <c r="CA32" s="79"/>
      <c r="CB32" s="79"/>
    </row>
    <row r="33" spans="1:84">
      <c r="A33" s="282" t="s">
        <v>332</v>
      </c>
      <c r="B33" s="256" t="s">
        <v>332</v>
      </c>
      <c r="C33" s="256">
        <v>2015</v>
      </c>
      <c r="D33" s="311" t="s">
        <v>23</v>
      </c>
      <c r="E33" s="256" t="s">
        <v>252</v>
      </c>
      <c r="F33" s="736" t="s">
        <v>881</v>
      </c>
      <c r="G33" s="737" t="s">
        <v>891</v>
      </c>
      <c r="H33" s="736" t="s">
        <v>761</v>
      </c>
      <c r="I33" s="738" t="s">
        <v>267</v>
      </c>
      <c r="J33" s="746" t="s">
        <v>434</v>
      </c>
      <c r="K33" s="602">
        <v>2</v>
      </c>
      <c r="L33" s="358" t="s">
        <v>40</v>
      </c>
      <c r="M33" s="256" t="s">
        <v>73</v>
      </c>
      <c r="N33" s="602">
        <v>36</v>
      </c>
      <c r="O33" s="745"/>
      <c r="P33" s="734">
        <f t="shared" si="0"/>
        <v>36</v>
      </c>
      <c r="Q33" s="482"/>
      <c r="R33" s="739"/>
      <c r="S33" s="740"/>
      <c r="BA33" s="618"/>
      <c r="BB33" s="618"/>
      <c r="BE33" s="619"/>
      <c r="BF33" s="619"/>
      <c r="BM33" s="536"/>
      <c r="BU33" s="79"/>
      <c r="BV33" s="79"/>
      <c r="BW33" s="79"/>
      <c r="BX33" s="79"/>
      <c r="BY33" s="79"/>
      <c r="BZ33" s="79"/>
      <c r="CA33" s="79"/>
      <c r="CB33" s="79"/>
    </row>
    <row r="34" spans="1:84">
      <c r="A34" s="282" t="s">
        <v>332</v>
      </c>
      <c r="B34" s="256" t="s">
        <v>332</v>
      </c>
      <c r="C34" s="256">
        <v>2015</v>
      </c>
      <c r="D34" s="311" t="s">
        <v>23</v>
      </c>
      <c r="E34" s="256" t="s">
        <v>252</v>
      </c>
      <c r="F34" s="736" t="s">
        <v>881</v>
      </c>
      <c r="G34" s="737" t="s">
        <v>891</v>
      </c>
      <c r="H34" s="736" t="s">
        <v>761</v>
      </c>
      <c r="I34" s="738" t="s">
        <v>267</v>
      </c>
      <c r="J34" s="746" t="s">
        <v>436</v>
      </c>
      <c r="K34" s="602">
        <v>1</v>
      </c>
      <c r="L34" s="358" t="s">
        <v>40</v>
      </c>
      <c r="M34" s="256" t="s">
        <v>73</v>
      </c>
      <c r="N34" s="602"/>
      <c r="O34" s="745">
        <v>48</v>
      </c>
      <c r="P34" s="734">
        <f t="shared" si="0"/>
        <v>48</v>
      </c>
      <c r="Q34" s="482"/>
      <c r="R34" s="739"/>
      <c r="S34" s="740"/>
      <c r="BA34" s="618"/>
      <c r="BB34" s="618"/>
      <c r="BE34" s="619"/>
      <c r="BF34" s="619"/>
      <c r="BM34" s="536"/>
      <c r="BU34" s="79"/>
      <c r="BV34" s="79"/>
      <c r="BW34" s="79"/>
      <c r="BX34" s="79"/>
      <c r="BY34" s="79"/>
      <c r="BZ34" s="79"/>
      <c r="CA34" s="79"/>
      <c r="CB34" s="79"/>
    </row>
    <row r="35" spans="1:84">
      <c r="A35" s="282" t="s">
        <v>332</v>
      </c>
      <c r="B35" s="256" t="s">
        <v>332</v>
      </c>
      <c r="C35" s="256">
        <v>2015</v>
      </c>
      <c r="D35" s="311" t="s">
        <v>23</v>
      </c>
      <c r="E35" s="256" t="s">
        <v>96</v>
      </c>
      <c r="F35" s="610" t="s">
        <v>882</v>
      </c>
      <c r="G35" s="611" t="s">
        <v>888</v>
      </c>
      <c r="H35" s="610" t="s">
        <v>761</v>
      </c>
      <c r="I35" s="741" t="s">
        <v>267</v>
      </c>
      <c r="J35" s="746" t="s">
        <v>434</v>
      </c>
      <c r="K35" s="602">
        <v>2</v>
      </c>
      <c r="L35" s="358" t="s">
        <v>40</v>
      </c>
      <c r="M35" s="256" t="s">
        <v>73</v>
      </c>
      <c r="N35" s="602">
        <v>48</v>
      </c>
      <c r="O35" s="745"/>
      <c r="P35" s="734">
        <f t="shared" si="0"/>
        <v>48</v>
      </c>
      <c r="Q35" s="482"/>
      <c r="R35" s="729"/>
      <c r="S35" s="68"/>
      <c r="BA35" s="618"/>
      <c r="BB35" s="618"/>
      <c r="BE35" s="619"/>
      <c r="BF35" s="619"/>
      <c r="BM35" s="536"/>
      <c r="BU35" s="79"/>
      <c r="BV35" s="79"/>
      <c r="BW35" s="79"/>
      <c r="BX35" s="79"/>
      <c r="BY35" s="79"/>
      <c r="BZ35" s="79"/>
      <c r="CA35" s="79"/>
      <c r="CB35" s="79"/>
    </row>
    <row r="36" spans="1:84">
      <c r="A36" s="282" t="s">
        <v>332</v>
      </c>
      <c r="B36" s="256" t="s">
        <v>332</v>
      </c>
      <c r="C36" s="256">
        <v>2015</v>
      </c>
      <c r="D36" s="311" t="s">
        <v>23</v>
      </c>
      <c r="E36" s="256" t="s">
        <v>96</v>
      </c>
      <c r="F36" s="610" t="s">
        <v>882</v>
      </c>
      <c r="G36" s="611" t="s">
        <v>888</v>
      </c>
      <c r="H36" s="610" t="s">
        <v>761</v>
      </c>
      <c r="I36" s="741" t="s">
        <v>267</v>
      </c>
      <c r="J36" s="746" t="s">
        <v>436</v>
      </c>
      <c r="K36" s="602">
        <v>1</v>
      </c>
      <c r="L36" s="358" t="s">
        <v>40</v>
      </c>
      <c r="M36" s="256" t="s">
        <v>73</v>
      </c>
      <c r="N36" s="602"/>
      <c r="O36" s="745">
        <v>72</v>
      </c>
      <c r="P36" s="734">
        <f t="shared" si="0"/>
        <v>72</v>
      </c>
      <c r="Q36" s="482"/>
      <c r="R36" s="729"/>
      <c r="S36" s="68"/>
      <c r="BA36" s="618"/>
      <c r="BB36" s="618"/>
      <c r="BE36" s="619"/>
      <c r="BF36" s="619"/>
      <c r="BM36" s="536"/>
      <c r="BU36" s="79"/>
      <c r="BV36" s="79"/>
      <c r="BW36" s="79"/>
      <c r="BX36" s="79"/>
      <c r="BY36" s="79"/>
      <c r="BZ36" s="79"/>
      <c r="CA36" s="79"/>
      <c r="CB36" s="79"/>
    </row>
    <row r="37" spans="1:84">
      <c r="A37" s="282" t="s">
        <v>332</v>
      </c>
      <c r="B37" s="256" t="s">
        <v>332</v>
      </c>
      <c r="C37" s="256">
        <v>2015</v>
      </c>
      <c r="D37" s="311" t="s">
        <v>23</v>
      </c>
      <c r="E37" s="256" t="s">
        <v>96</v>
      </c>
      <c r="F37" s="747" t="s">
        <v>883</v>
      </c>
      <c r="G37" s="748" t="s">
        <v>884</v>
      </c>
      <c r="H37" s="747" t="s">
        <v>761</v>
      </c>
      <c r="I37" s="749" t="s">
        <v>267</v>
      </c>
      <c r="J37" s="750" t="s">
        <v>434</v>
      </c>
      <c r="K37" s="751">
        <v>2</v>
      </c>
      <c r="L37" s="358" t="s">
        <v>40</v>
      </c>
      <c r="M37" s="256" t="s">
        <v>73</v>
      </c>
      <c r="N37" s="751">
        <v>48</v>
      </c>
      <c r="O37" s="752"/>
      <c r="P37" s="753">
        <f t="shared" si="0"/>
        <v>48</v>
      </c>
      <c r="Q37" s="482"/>
      <c r="R37" s="729"/>
      <c r="S37" s="68"/>
      <c r="BA37" s="618"/>
      <c r="BB37" s="618"/>
      <c r="BE37" s="619"/>
      <c r="BF37" s="619"/>
      <c r="BM37" s="536"/>
      <c r="BU37" s="79"/>
      <c r="BV37" s="79"/>
      <c r="BW37" s="79"/>
      <c r="BX37" s="79"/>
      <c r="BY37" s="79"/>
      <c r="BZ37" s="79"/>
      <c r="CA37" s="79"/>
      <c r="CB37" s="79"/>
    </row>
    <row r="38" spans="1:84">
      <c r="A38" s="282" t="s">
        <v>332</v>
      </c>
      <c r="B38" s="256" t="s">
        <v>332</v>
      </c>
      <c r="C38" s="256">
        <v>2015</v>
      </c>
      <c r="D38" s="311" t="s">
        <v>23</v>
      </c>
      <c r="E38" s="256" t="s">
        <v>96</v>
      </c>
      <c r="F38" s="754" t="s">
        <v>883</v>
      </c>
      <c r="G38" s="755" t="s">
        <v>884</v>
      </c>
      <c r="H38" s="754" t="s">
        <v>761</v>
      </c>
      <c r="I38" s="756" t="s">
        <v>267</v>
      </c>
      <c r="J38" s="755" t="s">
        <v>436</v>
      </c>
      <c r="K38" s="757">
        <v>1</v>
      </c>
      <c r="L38" s="358" t="s">
        <v>40</v>
      </c>
      <c r="M38" s="256" t="s">
        <v>73</v>
      </c>
      <c r="N38" s="757"/>
      <c r="O38" s="757">
        <v>72</v>
      </c>
      <c r="P38" s="758">
        <f t="shared" si="0"/>
        <v>72</v>
      </c>
      <c r="Q38" s="482"/>
      <c r="R38" s="729"/>
      <c r="S38" s="68"/>
      <c r="BA38" s="618" t="s">
        <v>345</v>
      </c>
      <c r="BB38" s="618" t="s">
        <v>346</v>
      </c>
      <c r="BE38" s="619"/>
      <c r="BF38" s="619"/>
      <c r="BM38" s="536" t="s">
        <v>464</v>
      </c>
      <c r="BO38" s="82" t="s">
        <v>640</v>
      </c>
      <c r="BU38" s="79" t="s">
        <v>663</v>
      </c>
      <c r="BV38" s="79"/>
      <c r="BW38" s="79"/>
      <c r="BX38" s="79"/>
      <c r="BY38" s="79"/>
      <c r="CA38" s="79"/>
      <c r="CB38" s="79"/>
    </row>
    <row r="39" spans="1:84" ht="39" thickBot="1">
      <c r="A39" s="759" t="s">
        <v>332</v>
      </c>
      <c r="B39" s="760" t="s">
        <v>892</v>
      </c>
      <c r="C39" s="761">
        <v>2015</v>
      </c>
      <c r="D39" s="759" t="s">
        <v>23</v>
      </c>
      <c r="E39" s="761" t="s">
        <v>252</v>
      </c>
      <c r="F39" s="761" t="s">
        <v>897</v>
      </c>
      <c r="G39" s="759" t="s">
        <v>898</v>
      </c>
      <c r="H39" s="761" t="s">
        <v>859</v>
      </c>
      <c r="I39" s="759" t="s">
        <v>267</v>
      </c>
      <c r="J39" s="755" t="s">
        <v>434</v>
      </c>
      <c r="K39" s="762" t="s">
        <v>899</v>
      </c>
      <c r="L39" s="761" t="s">
        <v>40</v>
      </c>
      <c r="M39" s="761" t="s">
        <v>73</v>
      </c>
      <c r="N39" s="763">
        <v>96</v>
      </c>
      <c r="O39" s="763"/>
      <c r="P39" s="758">
        <f t="shared" si="0"/>
        <v>96</v>
      </c>
      <c r="Q39" s="764" t="s">
        <v>900</v>
      </c>
      <c r="R39" s="23"/>
      <c r="S39" s="23"/>
      <c r="BA39" s="618" t="s">
        <v>347</v>
      </c>
      <c r="BB39" s="618" t="s">
        <v>348</v>
      </c>
      <c r="BE39" s="619"/>
      <c r="BF39" s="619"/>
      <c r="BM39" s="536" t="s">
        <v>465</v>
      </c>
      <c r="BO39" s="82" t="s">
        <v>653</v>
      </c>
      <c r="BU39" s="79" t="s">
        <v>664</v>
      </c>
      <c r="BV39" s="79"/>
      <c r="BW39" s="79"/>
      <c r="BX39" s="79"/>
      <c r="BY39" s="79"/>
      <c r="BZ39" s="79"/>
      <c r="CA39" s="79"/>
      <c r="CB39" s="79"/>
    </row>
    <row r="40" spans="1:84" ht="39" thickBot="1">
      <c r="A40" s="765" t="s">
        <v>332</v>
      </c>
      <c r="B40" s="766" t="s">
        <v>892</v>
      </c>
      <c r="C40" s="767">
        <v>2015</v>
      </c>
      <c r="D40" s="768" t="s">
        <v>23</v>
      </c>
      <c r="E40" s="767" t="s">
        <v>252</v>
      </c>
      <c r="F40" s="767" t="s">
        <v>897</v>
      </c>
      <c r="G40" s="768" t="s">
        <v>898</v>
      </c>
      <c r="H40" s="767" t="s">
        <v>859</v>
      </c>
      <c r="I40" s="768" t="s">
        <v>267</v>
      </c>
      <c r="J40" s="769" t="s">
        <v>436</v>
      </c>
      <c r="K40" s="770" t="s">
        <v>98</v>
      </c>
      <c r="L40" s="767" t="s">
        <v>40</v>
      </c>
      <c r="M40" s="767" t="s">
        <v>73</v>
      </c>
      <c r="N40" s="771"/>
      <c r="O40" s="772">
        <v>258</v>
      </c>
      <c r="P40" s="773">
        <f t="shared" si="0"/>
        <v>258</v>
      </c>
      <c r="Q40" s="764" t="s">
        <v>900</v>
      </c>
      <c r="R40" s="23"/>
      <c r="S40" s="23"/>
      <c r="BA40" s="618" t="s">
        <v>347</v>
      </c>
      <c r="BB40" s="618" t="s">
        <v>348</v>
      </c>
      <c r="BE40" s="619"/>
      <c r="BF40" s="619"/>
      <c r="BM40" s="536" t="s">
        <v>465</v>
      </c>
      <c r="BO40" s="82" t="s">
        <v>653</v>
      </c>
      <c r="BU40" s="79" t="s">
        <v>664</v>
      </c>
      <c r="BV40" s="79"/>
      <c r="BW40" s="79"/>
      <c r="BX40" s="79"/>
      <c r="BY40" s="79"/>
      <c r="BZ40" s="79"/>
      <c r="CA40" s="79"/>
      <c r="CB40" s="79"/>
    </row>
    <row r="41" spans="1:84">
      <c r="BA41" s="521" t="s">
        <v>351</v>
      </c>
      <c r="BB41" s="521" t="s">
        <v>352</v>
      </c>
      <c r="BD41" s="82" t="s">
        <v>416</v>
      </c>
      <c r="BE41" s="520"/>
      <c r="BF41" s="520"/>
      <c r="BH41" s="82" t="s">
        <v>445</v>
      </c>
      <c r="BM41" s="522" t="s">
        <v>467</v>
      </c>
      <c r="BU41" s="79" t="s">
        <v>665</v>
      </c>
      <c r="BV41" s="79"/>
      <c r="BW41" s="79"/>
      <c r="BX41" s="79"/>
      <c r="BY41" s="79"/>
      <c r="BZ41" s="79" t="s">
        <v>155</v>
      </c>
      <c r="CA41" s="79"/>
      <c r="CB41" s="79"/>
      <c r="CD41" s="76" t="s">
        <v>197</v>
      </c>
      <c r="CE41" s="76"/>
      <c r="CF41" s="76" t="s">
        <v>198</v>
      </c>
    </row>
    <row r="42" spans="1:84">
      <c r="BA42" s="521" t="s">
        <v>353</v>
      </c>
      <c r="BB42" s="521" t="s">
        <v>354</v>
      </c>
      <c r="BD42" s="82" t="s">
        <v>417</v>
      </c>
      <c r="BE42" s="520"/>
      <c r="BF42" s="520"/>
      <c r="BH42" s="82" t="s">
        <v>258</v>
      </c>
      <c r="BM42" s="522" t="s">
        <v>468</v>
      </c>
      <c r="BU42" s="79" t="s">
        <v>666</v>
      </c>
      <c r="BV42" s="79"/>
      <c r="BW42" s="79"/>
      <c r="BX42" s="79"/>
      <c r="BY42" s="79"/>
      <c r="BZ42" s="79" t="s">
        <v>704</v>
      </c>
      <c r="CA42" s="79"/>
      <c r="CB42" s="79"/>
      <c r="CD42" s="76" t="s">
        <v>199</v>
      </c>
      <c r="CE42" s="76"/>
      <c r="CF42" s="76" t="s">
        <v>200</v>
      </c>
    </row>
    <row r="43" spans="1:84">
      <c r="BA43" s="521" t="s">
        <v>356</v>
      </c>
      <c r="BB43" s="521" t="s">
        <v>4</v>
      </c>
      <c r="BD43" s="82" t="s">
        <v>55</v>
      </c>
      <c r="BE43" s="520"/>
      <c r="BF43" s="520"/>
      <c r="BH43" s="82" t="s">
        <v>444</v>
      </c>
      <c r="BM43" s="522" t="s">
        <v>469</v>
      </c>
      <c r="BU43" s="79" t="s">
        <v>667</v>
      </c>
      <c r="BV43" s="79"/>
      <c r="BW43" s="79"/>
      <c r="BX43" s="79"/>
      <c r="BY43" s="79"/>
      <c r="BZ43" s="79" t="s">
        <v>55</v>
      </c>
      <c r="CA43" s="79"/>
      <c r="CB43" s="79"/>
      <c r="CD43" s="76" t="s">
        <v>201</v>
      </c>
      <c r="CE43" s="76"/>
      <c r="CF43" s="76" t="s">
        <v>202</v>
      </c>
    </row>
    <row r="44" spans="1:84">
      <c r="BD44" s="82" t="s">
        <v>418</v>
      </c>
      <c r="BH44" s="82" t="s">
        <v>442</v>
      </c>
      <c r="BM44" s="522" t="s">
        <v>470</v>
      </c>
      <c r="BU44" s="79" t="s">
        <v>668</v>
      </c>
      <c r="BV44" s="79"/>
      <c r="BW44" s="79"/>
      <c r="BX44" s="79"/>
      <c r="BY44" s="79"/>
      <c r="BZ44" s="79" t="s">
        <v>712</v>
      </c>
      <c r="CA44" s="79"/>
      <c r="CB44" s="79"/>
      <c r="CD44" s="76" t="s">
        <v>203</v>
      </c>
      <c r="CE44" s="76"/>
      <c r="CF44" s="76" t="s">
        <v>204</v>
      </c>
    </row>
    <row r="45" spans="1:84">
      <c r="BD45" s="82" t="s">
        <v>419</v>
      </c>
      <c r="BH45" s="82" t="s">
        <v>443</v>
      </c>
      <c r="BM45" s="522" t="s">
        <v>471</v>
      </c>
      <c r="BU45" s="79" t="s">
        <v>669</v>
      </c>
      <c r="BV45" s="79"/>
      <c r="BW45" s="79"/>
      <c r="BX45" s="79"/>
      <c r="BY45" s="79"/>
      <c r="BZ45" s="79" t="s">
        <v>703</v>
      </c>
      <c r="CA45" s="79"/>
      <c r="CB45" s="79"/>
      <c r="CD45" s="76" t="s">
        <v>205</v>
      </c>
      <c r="CE45" s="76"/>
      <c r="CF45" s="76" t="s">
        <v>191</v>
      </c>
    </row>
    <row r="46" spans="1:84">
      <c r="BA46" s="199" t="s">
        <v>398</v>
      </c>
      <c r="BD46" s="82" t="s">
        <v>156</v>
      </c>
      <c r="BH46" s="82" t="s">
        <v>259</v>
      </c>
      <c r="BM46" s="522" t="s">
        <v>472</v>
      </c>
      <c r="BU46" s="79" t="s">
        <v>686</v>
      </c>
      <c r="BV46" s="79"/>
      <c r="BW46" s="79"/>
      <c r="BX46" s="79"/>
      <c r="BY46" s="79"/>
      <c r="BZ46" s="79" t="s">
        <v>156</v>
      </c>
      <c r="CA46" s="79"/>
      <c r="CB46" s="79"/>
      <c r="CD46" s="76" t="s">
        <v>206</v>
      </c>
      <c r="CE46" s="76"/>
      <c r="CF46" s="76" t="s">
        <v>189</v>
      </c>
    </row>
    <row r="47" spans="1:84">
      <c r="BA47" s="82" t="s">
        <v>17</v>
      </c>
      <c r="BD47" s="82" t="s">
        <v>410</v>
      </c>
      <c r="BM47" s="522" t="s">
        <v>473</v>
      </c>
      <c r="BU47" s="79" t="s">
        <v>670</v>
      </c>
      <c r="BV47" s="79"/>
      <c r="BW47" s="79"/>
      <c r="BX47" s="79"/>
      <c r="BY47" s="79"/>
      <c r="BZ47" s="79" t="s">
        <v>711</v>
      </c>
      <c r="CA47" s="79"/>
      <c r="CB47" s="79"/>
      <c r="CD47" s="76" t="s">
        <v>207</v>
      </c>
      <c r="CE47" s="76"/>
      <c r="CF47" s="76" t="s">
        <v>208</v>
      </c>
    </row>
    <row r="48" spans="1:84">
      <c r="BA48" s="82" t="s">
        <v>19</v>
      </c>
      <c r="BD48" s="82" t="s">
        <v>420</v>
      </c>
      <c r="BM48" s="522" t="s">
        <v>474</v>
      </c>
      <c r="BU48" s="79" t="s">
        <v>687</v>
      </c>
      <c r="BV48" s="79"/>
      <c r="BW48" s="79"/>
      <c r="BX48" s="79"/>
      <c r="BY48" s="79"/>
      <c r="BZ48" s="79" t="s">
        <v>166</v>
      </c>
      <c r="CA48" s="79"/>
      <c r="CB48" s="79"/>
      <c r="CD48" s="76" t="s">
        <v>209</v>
      </c>
      <c r="CE48" s="76"/>
      <c r="CF48" s="76" t="s">
        <v>190</v>
      </c>
    </row>
    <row r="49" spans="53:84">
      <c r="BA49" s="82" t="s">
        <v>21</v>
      </c>
      <c r="BD49" s="82" t="s">
        <v>421</v>
      </c>
      <c r="BH49" s="199" t="s">
        <v>616</v>
      </c>
      <c r="BM49" s="522" t="s">
        <v>475</v>
      </c>
      <c r="BU49" s="79" t="s">
        <v>671</v>
      </c>
      <c r="BV49" s="79"/>
      <c r="BW49" s="79"/>
      <c r="BX49" s="79"/>
      <c r="BY49" s="79"/>
      <c r="BZ49" s="79" t="s">
        <v>696</v>
      </c>
      <c r="CA49" s="79"/>
      <c r="CB49" s="79"/>
      <c r="CD49" s="76" t="s">
        <v>210</v>
      </c>
      <c r="CE49" s="76"/>
      <c r="CF49" s="76"/>
    </row>
    <row r="50" spans="53:84">
      <c r="BA50" s="82" t="s">
        <v>23</v>
      </c>
      <c r="BD50" s="79" t="s">
        <v>423</v>
      </c>
      <c r="BH50" s="82" t="s">
        <v>723</v>
      </c>
      <c r="BM50" s="522" t="s">
        <v>476</v>
      </c>
      <c r="BU50" s="79" t="s">
        <v>688</v>
      </c>
      <c r="BV50" s="79"/>
      <c r="BW50" s="79"/>
      <c r="BX50" s="79"/>
      <c r="BY50" s="79"/>
      <c r="BZ50" s="79" t="s">
        <v>706</v>
      </c>
      <c r="CA50" s="79"/>
      <c r="CB50" s="79"/>
      <c r="CD50" s="76" t="s">
        <v>211</v>
      </c>
      <c r="CE50" s="76"/>
      <c r="CF50" s="76"/>
    </row>
    <row r="51" spans="53:84">
      <c r="BA51" s="82" t="s">
        <v>387</v>
      </c>
      <c r="BD51" s="79" t="s">
        <v>422</v>
      </c>
      <c r="BH51" s="82" t="s">
        <v>617</v>
      </c>
      <c r="BM51" s="522" t="s">
        <v>477</v>
      </c>
      <c r="BU51" s="79" t="s">
        <v>672</v>
      </c>
      <c r="BV51" s="79"/>
      <c r="BW51" s="79"/>
      <c r="BX51" s="79"/>
      <c r="BY51" s="79"/>
      <c r="BZ51" s="79" t="s">
        <v>697</v>
      </c>
      <c r="CA51" s="79"/>
      <c r="CB51" s="79"/>
      <c r="CD51" s="76" t="s">
        <v>212</v>
      </c>
      <c r="CE51" s="76"/>
      <c r="CF51" s="76"/>
    </row>
    <row r="52" spans="53:84">
      <c r="BD52" s="79" t="s">
        <v>424</v>
      </c>
      <c r="BH52" s="82" t="s">
        <v>618</v>
      </c>
      <c r="BM52" s="522" t="s">
        <v>478</v>
      </c>
      <c r="BU52" s="79" t="s">
        <v>689</v>
      </c>
      <c r="BV52" s="79"/>
      <c r="BW52" s="79"/>
      <c r="BX52" s="79"/>
      <c r="BY52" s="79"/>
      <c r="BZ52" s="79" t="s">
        <v>698</v>
      </c>
      <c r="CA52" s="79"/>
      <c r="CB52" s="79"/>
      <c r="CD52" s="76" t="s">
        <v>213</v>
      </c>
      <c r="CE52" s="76"/>
      <c r="CF52" s="76"/>
    </row>
    <row r="53" spans="53:84">
      <c r="BD53" s="79" t="s">
        <v>425</v>
      </c>
      <c r="BH53" s="82" t="s">
        <v>619</v>
      </c>
      <c r="BM53" s="522" t="s">
        <v>479</v>
      </c>
      <c r="BU53" s="79" t="s">
        <v>690</v>
      </c>
      <c r="BV53" s="79"/>
      <c r="BW53" s="79"/>
      <c r="BX53" s="79"/>
      <c r="BY53" s="79"/>
      <c r="BZ53" s="79" t="s">
        <v>709</v>
      </c>
      <c r="CA53" s="79"/>
      <c r="CB53" s="79"/>
      <c r="CD53" s="76" t="s">
        <v>214</v>
      </c>
      <c r="CE53" s="76"/>
      <c r="CF53" s="76"/>
    </row>
    <row r="54" spans="53:84">
      <c r="BA54" s="82" t="s">
        <v>399</v>
      </c>
      <c r="BD54" s="79" t="s">
        <v>426</v>
      </c>
      <c r="BH54" s="82" t="s">
        <v>620</v>
      </c>
      <c r="BM54" s="522" t="s">
        <v>480</v>
      </c>
      <c r="BU54" s="79" t="s">
        <v>691</v>
      </c>
      <c r="BV54" s="79"/>
      <c r="BW54" s="79"/>
      <c r="BX54" s="79"/>
      <c r="BY54" s="79"/>
      <c r="BZ54" s="79" t="s">
        <v>699</v>
      </c>
      <c r="CA54" s="79"/>
      <c r="CB54" s="79"/>
    </row>
    <row r="55" spans="53:84">
      <c r="BA55" s="82" t="s">
        <v>39</v>
      </c>
      <c r="BD55" s="79" t="s">
        <v>427</v>
      </c>
      <c r="BH55" s="82" t="s">
        <v>621</v>
      </c>
      <c r="BM55" s="522" t="s">
        <v>481</v>
      </c>
      <c r="BU55" s="79" t="s">
        <v>673</v>
      </c>
      <c r="BV55" s="79"/>
      <c r="BW55" s="79"/>
      <c r="BX55" s="79"/>
      <c r="BY55" s="79"/>
      <c r="BZ55" s="79" t="s">
        <v>701</v>
      </c>
      <c r="CA55" s="79"/>
      <c r="CB55" s="79"/>
    </row>
    <row r="56" spans="53:84">
      <c r="BA56" s="82" t="s">
        <v>23</v>
      </c>
      <c r="BD56" s="79" t="s">
        <v>428</v>
      </c>
      <c r="BH56" s="82" t="s">
        <v>622</v>
      </c>
      <c r="BM56" s="522" t="s">
        <v>482</v>
      </c>
      <c r="BU56" s="79" t="s">
        <v>674</v>
      </c>
      <c r="BV56" s="79"/>
      <c r="BW56" s="79"/>
      <c r="BX56" s="79"/>
      <c r="BY56" s="79"/>
      <c r="BZ56" s="79" t="s">
        <v>427</v>
      </c>
      <c r="CA56" s="79"/>
      <c r="CB56" s="79"/>
    </row>
    <row r="57" spans="53:84">
      <c r="BA57" s="82" t="s">
        <v>387</v>
      </c>
      <c r="BD57" s="79" t="s">
        <v>429</v>
      </c>
      <c r="BH57" s="82" t="s">
        <v>623</v>
      </c>
      <c r="BM57" s="522" t="s">
        <v>483</v>
      </c>
      <c r="BU57" s="79" t="s">
        <v>676</v>
      </c>
      <c r="BV57" s="79"/>
      <c r="BW57" s="79"/>
      <c r="BX57" s="79"/>
      <c r="BY57" s="79"/>
      <c r="BZ57" s="79" t="s">
        <v>702</v>
      </c>
      <c r="CA57" s="79"/>
      <c r="CB57" s="79"/>
    </row>
    <row r="58" spans="53:84">
      <c r="BD58" s="82" t="s">
        <v>415</v>
      </c>
      <c r="BH58" s="82" t="s">
        <v>624</v>
      </c>
      <c r="BM58" s="522" t="s">
        <v>484</v>
      </c>
      <c r="BU58" s="79" t="s">
        <v>677</v>
      </c>
      <c r="BV58" s="79"/>
      <c r="BW58" s="79"/>
      <c r="BX58" s="79"/>
      <c r="BY58" s="79"/>
      <c r="CA58" s="79"/>
      <c r="CB58" s="79"/>
    </row>
    <row r="59" spans="53:84">
      <c r="BH59" s="82" t="s">
        <v>108</v>
      </c>
      <c r="BM59" s="522" t="s">
        <v>485</v>
      </c>
      <c r="BV59" s="79"/>
      <c r="BW59" s="79"/>
      <c r="BX59" s="79"/>
      <c r="BY59" s="79"/>
      <c r="CA59" s="79"/>
      <c r="CB59" s="79"/>
    </row>
    <row r="60" spans="53:84">
      <c r="BA60" s="199" t="s">
        <v>279</v>
      </c>
      <c r="BH60" s="82" t="s">
        <v>109</v>
      </c>
      <c r="BM60" s="522" t="s">
        <v>486</v>
      </c>
      <c r="BV60" s="79"/>
      <c r="BW60" s="79"/>
      <c r="BX60" s="79"/>
      <c r="BY60" s="79"/>
      <c r="BZ60" s="79"/>
      <c r="CA60" s="79"/>
      <c r="CB60" s="79"/>
    </row>
    <row r="61" spans="53:84">
      <c r="BA61" s="82" t="s">
        <v>6</v>
      </c>
      <c r="BD61" s="199" t="s">
        <v>265</v>
      </c>
      <c r="BH61" s="82" t="s">
        <v>110</v>
      </c>
      <c r="BM61" s="522" t="s">
        <v>487</v>
      </c>
      <c r="BU61" s="79"/>
      <c r="BV61" s="79"/>
      <c r="BW61" s="79"/>
      <c r="BX61" s="79"/>
      <c r="BY61" s="79"/>
      <c r="BZ61" s="79"/>
      <c r="CA61" s="79"/>
      <c r="CB61" s="79"/>
    </row>
    <row r="62" spans="53:84">
      <c r="BA62" s="82" t="s">
        <v>96</v>
      </c>
      <c r="BD62" s="82" t="s">
        <v>430</v>
      </c>
      <c r="BM62" s="522" t="s">
        <v>488</v>
      </c>
      <c r="BV62" s="79"/>
      <c r="BW62" s="79"/>
      <c r="BX62" s="79"/>
      <c r="BY62" s="79"/>
      <c r="BZ62" s="79"/>
      <c r="CA62" s="79"/>
      <c r="CB62" s="79"/>
    </row>
    <row r="63" spans="53:84">
      <c r="BA63" s="82" t="s">
        <v>186</v>
      </c>
      <c r="BD63" s="82" t="s">
        <v>431</v>
      </c>
      <c r="BM63" s="522" t="s">
        <v>489</v>
      </c>
      <c r="BV63" s="79"/>
      <c r="BW63" s="79"/>
      <c r="BX63" s="79"/>
      <c r="BY63" s="79"/>
      <c r="BZ63" s="79"/>
      <c r="CA63" s="79"/>
      <c r="CB63" s="79"/>
    </row>
    <row r="64" spans="53:84">
      <c r="BA64" s="82" t="s">
        <v>389</v>
      </c>
      <c r="BD64" s="82" t="s">
        <v>432</v>
      </c>
      <c r="BM64" s="522" t="s">
        <v>490</v>
      </c>
      <c r="BV64" s="79"/>
      <c r="BW64" s="79"/>
      <c r="BX64" s="79"/>
      <c r="BY64" s="79"/>
      <c r="BZ64" s="79"/>
      <c r="CA64" s="79"/>
      <c r="CB64" s="79"/>
    </row>
    <row r="65" spans="53:80">
      <c r="BA65" s="82" t="s">
        <v>390</v>
      </c>
      <c r="BM65" s="522" t="s">
        <v>92</v>
      </c>
      <c r="BV65" s="79"/>
      <c r="BW65" s="79"/>
      <c r="BX65" s="79"/>
      <c r="BY65" s="79"/>
      <c r="BZ65" s="79"/>
      <c r="CA65" s="79"/>
      <c r="CB65" s="79"/>
    </row>
    <row r="66" spans="53:80">
      <c r="BA66" s="82" t="s">
        <v>252</v>
      </c>
      <c r="BM66" s="522" t="s">
        <v>491</v>
      </c>
    </row>
    <row r="67" spans="53:80">
      <c r="BA67" s="82" t="s">
        <v>391</v>
      </c>
      <c r="BM67" s="522" t="s">
        <v>492</v>
      </c>
    </row>
    <row r="68" spans="53:80">
      <c r="BA68" s="82" t="s">
        <v>392</v>
      </c>
      <c r="BM68" s="522" t="s">
        <v>493</v>
      </c>
    </row>
    <row r="69" spans="53:80">
      <c r="BA69" s="82" t="s">
        <v>393</v>
      </c>
      <c r="BM69" s="522" t="s">
        <v>494</v>
      </c>
    </row>
    <row r="70" spans="53:80">
      <c r="BA70" s="82" t="s">
        <v>394</v>
      </c>
      <c r="BM70" s="522" t="s">
        <v>495</v>
      </c>
    </row>
    <row r="71" spans="53:80">
      <c r="BA71" s="82" t="s">
        <v>395</v>
      </c>
      <c r="BM71" s="522" t="s">
        <v>496</v>
      </c>
    </row>
    <row r="72" spans="53:80">
      <c r="BA72" s="82" t="s">
        <v>396</v>
      </c>
      <c r="BM72" s="522" t="s">
        <v>497</v>
      </c>
    </row>
    <row r="73" spans="53:80">
      <c r="BA73" s="82" t="s">
        <v>397</v>
      </c>
      <c r="BM73" s="522" t="s">
        <v>498</v>
      </c>
    </row>
    <row r="74" spans="53:80">
      <c r="BM74" s="522" t="s">
        <v>499</v>
      </c>
    </row>
    <row r="75" spans="53:80">
      <c r="BM75" s="522" t="s">
        <v>500</v>
      </c>
    </row>
    <row r="76" spans="53:80">
      <c r="BA76" s="604" t="s">
        <v>733</v>
      </c>
      <c r="BM76" s="522" t="s">
        <v>1084</v>
      </c>
    </row>
    <row r="77" spans="53:80" ht="15">
      <c r="BA77" s="542" t="s">
        <v>734</v>
      </c>
      <c r="BM77" s="540" t="s">
        <v>501</v>
      </c>
    </row>
    <row r="78" spans="53:80">
      <c r="BA78" s="541" t="s">
        <v>185</v>
      </c>
      <c r="BM78" s="522" t="s">
        <v>502</v>
      </c>
    </row>
    <row r="79" spans="53:80" ht="25.5">
      <c r="BA79" s="541" t="s">
        <v>791</v>
      </c>
      <c r="BM79" s="522" t="s">
        <v>503</v>
      </c>
    </row>
    <row r="80" spans="53:80">
      <c r="BA80" s="541" t="s">
        <v>792</v>
      </c>
      <c r="BM80" s="522" t="s">
        <v>504</v>
      </c>
    </row>
    <row r="81" spans="53:65">
      <c r="BA81" s="541" t="s">
        <v>63</v>
      </c>
      <c r="BM81" s="522" t="s">
        <v>505</v>
      </c>
    </row>
    <row r="82" spans="53:65">
      <c r="BA82" s="541" t="s">
        <v>793</v>
      </c>
      <c r="BM82" s="522" t="s">
        <v>506</v>
      </c>
    </row>
    <row r="83" spans="53:65" ht="15">
      <c r="BA83" s="542" t="s">
        <v>735</v>
      </c>
      <c r="BM83" s="522" t="s">
        <v>507</v>
      </c>
    </row>
    <row r="84" spans="53:65">
      <c r="BA84" s="82" t="s">
        <v>736</v>
      </c>
      <c r="BM84" s="522" t="s">
        <v>508</v>
      </c>
    </row>
    <row r="85" spans="53:65">
      <c r="BA85" s="82" t="s">
        <v>737</v>
      </c>
      <c r="BM85" s="522" t="s">
        <v>509</v>
      </c>
    </row>
    <row r="86" spans="53:65">
      <c r="BA86" s="82" t="s">
        <v>738</v>
      </c>
      <c r="BM86" s="522" t="s">
        <v>510</v>
      </c>
    </row>
    <row r="87" spans="53:65">
      <c r="BA87" s="82" t="s">
        <v>739</v>
      </c>
      <c r="BM87" s="522" t="s">
        <v>511</v>
      </c>
    </row>
    <row r="88" spans="53:65">
      <c r="BA88" s="82" t="s">
        <v>740</v>
      </c>
      <c r="BM88" s="522" t="s">
        <v>512</v>
      </c>
    </row>
    <row r="89" spans="53:65">
      <c r="BA89" s="82" t="s">
        <v>741</v>
      </c>
      <c r="BM89" s="522" t="s">
        <v>513</v>
      </c>
    </row>
    <row r="90" spans="53:65">
      <c r="BA90" s="82" t="s">
        <v>742</v>
      </c>
      <c r="BM90" s="522" t="s">
        <v>514</v>
      </c>
    </row>
    <row r="91" spans="53:65">
      <c r="BA91" s="82" t="s">
        <v>743</v>
      </c>
      <c r="BM91" s="522" t="s">
        <v>515</v>
      </c>
    </row>
    <row r="92" spans="53:65">
      <c r="BA92" s="82" t="s">
        <v>744</v>
      </c>
      <c r="BM92" s="522" t="s">
        <v>516</v>
      </c>
    </row>
    <row r="93" spans="53:65" ht="15">
      <c r="BA93" s="542" t="s">
        <v>787</v>
      </c>
      <c r="BM93" s="522"/>
    </row>
    <row r="94" spans="53:65">
      <c r="BA94" s="82" t="s">
        <v>784</v>
      </c>
      <c r="BM94" s="522"/>
    </row>
    <row r="95" spans="53:65">
      <c r="BA95" s="82" t="s">
        <v>785</v>
      </c>
      <c r="BM95" s="522"/>
    </row>
    <row r="96" spans="53:65">
      <c r="BA96" s="82" t="s">
        <v>786</v>
      </c>
      <c r="BM96" s="522"/>
    </row>
    <row r="97" spans="53:65" ht="15">
      <c r="BA97" s="542" t="s">
        <v>1174</v>
      </c>
      <c r="BM97" s="540" t="s">
        <v>517</v>
      </c>
    </row>
    <row r="98" spans="53:65">
      <c r="BA98" s="82" t="s">
        <v>746</v>
      </c>
      <c r="BM98" s="522" t="s">
        <v>518</v>
      </c>
    </row>
    <row r="99" spans="53:65">
      <c r="BA99" s="82" t="s">
        <v>747</v>
      </c>
      <c r="BM99" s="522" t="s">
        <v>519</v>
      </c>
    </row>
    <row r="100" spans="53:65">
      <c r="BA100" s="82" t="s">
        <v>748</v>
      </c>
      <c r="BM100" s="522" t="s">
        <v>520</v>
      </c>
    </row>
    <row r="101" spans="53:65">
      <c r="BA101" s="82" t="s">
        <v>749</v>
      </c>
      <c r="BM101" s="522" t="s">
        <v>521</v>
      </c>
    </row>
    <row r="102" spans="53:65">
      <c r="BA102" s="82" t="s">
        <v>81</v>
      </c>
      <c r="BM102" s="522" t="s">
        <v>97</v>
      </c>
    </row>
    <row r="103" spans="53:65">
      <c r="BA103" s="82" t="s">
        <v>750</v>
      </c>
      <c r="BM103" s="522" t="s">
        <v>1175</v>
      </c>
    </row>
    <row r="104" spans="53:65">
      <c r="BA104" s="82" t="s">
        <v>751</v>
      </c>
      <c r="BM104" s="522" t="s">
        <v>522</v>
      </c>
    </row>
    <row r="105" spans="53:65">
      <c r="BA105" s="82" t="s">
        <v>752</v>
      </c>
      <c r="BM105" s="522" t="s">
        <v>523</v>
      </c>
    </row>
    <row r="106" spans="53:65">
      <c r="BA106" s="82" t="s">
        <v>753</v>
      </c>
      <c r="BM106" s="522" t="s">
        <v>524</v>
      </c>
    </row>
    <row r="107" spans="53:65">
      <c r="BA107" s="82" t="s">
        <v>754</v>
      </c>
      <c r="BM107" s="522" t="s">
        <v>525</v>
      </c>
    </row>
    <row r="108" spans="53:65">
      <c r="BA108" s="82" t="s">
        <v>755</v>
      </c>
      <c r="BM108" s="522" t="s">
        <v>526</v>
      </c>
    </row>
    <row r="109" spans="53:65">
      <c r="BA109" s="82" t="s">
        <v>756</v>
      </c>
      <c r="BM109" s="540" t="s">
        <v>527</v>
      </c>
    </row>
    <row r="110" spans="53:65">
      <c r="BA110" s="82" t="s">
        <v>757</v>
      </c>
      <c r="BM110" s="522" t="s">
        <v>528</v>
      </c>
    </row>
    <row r="111" spans="53:65">
      <c r="BA111" s="82" t="s">
        <v>758</v>
      </c>
      <c r="BM111" s="522" t="s">
        <v>529</v>
      </c>
    </row>
    <row r="112" spans="53:65">
      <c r="BA112" s="82" t="s">
        <v>759</v>
      </c>
      <c r="BM112" s="522" t="s">
        <v>530</v>
      </c>
    </row>
    <row r="113" spans="53:65">
      <c r="BA113" s="82" t="s">
        <v>760</v>
      </c>
      <c r="BM113" s="522" t="s">
        <v>531</v>
      </c>
    </row>
    <row r="114" spans="53:65">
      <c r="BA114" s="82" t="s">
        <v>761</v>
      </c>
      <c r="BM114" s="522" t="s">
        <v>532</v>
      </c>
    </row>
    <row r="115" spans="53:65">
      <c r="BA115" s="82" t="s">
        <v>762</v>
      </c>
      <c r="BM115" s="522" t="s">
        <v>1176</v>
      </c>
    </row>
    <row r="116" spans="53:65">
      <c r="BA116" s="82" t="s">
        <v>763</v>
      </c>
      <c r="BM116" s="522" t="s">
        <v>533</v>
      </c>
    </row>
    <row r="117" spans="53:65" ht="15">
      <c r="BA117" s="542" t="s">
        <v>764</v>
      </c>
      <c r="BM117" s="522" t="s">
        <v>93</v>
      </c>
    </row>
    <row r="118" spans="53:65">
      <c r="BA118" s="82" t="s">
        <v>788</v>
      </c>
      <c r="BM118" s="522" t="s">
        <v>534</v>
      </c>
    </row>
    <row r="119" spans="53:65">
      <c r="BA119" s="82" t="s">
        <v>789</v>
      </c>
      <c r="BM119" s="522" t="s">
        <v>535</v>
      </c>
    </row>
    <row r="120" spans="53:65">
      <c r="BA120" s="82" t="s">
        <v>790</v>
      </c>
      <c r="BM120" s="522" t="s">
        <v>536</v>
      </c>
    </row>
    <row r="121" spans="53:65" ht="15">
      <c r="BA121" s="542" t="s">
        <v>765</v>
      </c>
      <c r="BM121" s="522" t="s">
        <v>537</v>
      </c>
    </row>
    <row r="122" spans="53:65">
      <c r="BA122" s="82" t="s">
        <v>766</v>
      </c>
      <c r="BM122" s="522" t="s">
        <v>538</v>
      </c>
    </row>
    <row r="123" spans="53:65" ht="15">
      <c r="BA123" s="542" t="s">
        <v>767</v>
      </c>
      <c r="BM123" s="522" t="s">
        <v>539</v>
      </c>
    </row>
    <row r="124" spans="53:65">
      <c r="BA124" s="82" t="s">
        <v>768</v>
      </c>
      <c r="BM124" s="522" t="s">
        <v>1177</v>
      </c>
    </row>
    <row r="125" spans="53:65">
      <c r="BA125" s="82" t="s">
        <v>769</v>
      </c>
      <c r="BM125" s="522" t="s">
        <v>82</v>
      </c>
    </row>
    <row r="126" spans="53:65">
      <c r="BA126" s="82" t="s">
        <v>770</v>
      </c>
      <c r="BM126" s="522" t="s">
        <v>540</v>
      </c>
    </row>
    <row r="127" spans="53:65">
      <c r="BA127" s="82" t="s">
        <v>771</v>
      </c>
      <c r="BM127" s="522" t="s">
        <v>541</v>
      </c>
    </row>
    <row r="128" spans="53:65" ht="15">
      <c r="BA128" s="542" t="s">
        <v>772</v>
      </c>
      <c r="BM128" s="522" t="s">
        <v>542</v>
      </c>
    </row>
    <row r="129" spans="53:65">
      <c r="BA129" s="82" t="s">
        <v>773</v>
      </c>
      <c r="BM129" s="522" t="s">
        <v>543</v>
      </c>
    </row>
    <row r="130" spans="53:65">
      <c r="BA130" s="82" t="s">
        <v>774</v>
      </c>
      <c r="BM130" s="522" t="s">
        <v>544</v>
      </c>
    </row>
    <row r="131" spans="53:65">
      <c r="BA131" s="82" t="s">
        <v>775</v>
      </c>
      <c r="BM131" s="522" t="s">
        <v>545</v>
      </c>
    </row>
    <row r="132" spans="53:65">
      <c r="BA132" s="82" t="s">
        <v>776</v>
      </c>
      <c r="BM132" s="522" t="s">
        <v>546</v>
      </c>
    </row>
    <row r="133" spans="53:65">
      <c r="BA133" s="82" t="s">
        <v>777</v>
      </c>
      <c r="BM133" s="522" t="s">
        <v>83</v>
      </c>
    </row>
    <row r="134" spans="53:65">
      <c r="BA134" s="82" t="s">
        <v>778</v>
      </c>
      <c r="BM134" s="522" t="s">
        <v>547</v>
      </c>
    </row>
    <row r="135" spans="53:65" ht="15">
      <c r="BA135" s="542" t="s">
        <v>779</v>
      </c>
      <c r="BM135" s="522" t="s">
        <v>548</v>
      </c>
    </row>
    <row r="136" spans="53:65">
      <c r="BA136" s="82" t="s">
        <v>780</v>
      </c>
      <c r="BM136" s="522" t="s">
        <v>549</v>
      </c>
    </row>
    <row r="137" spans="53:65" ht="15">
      <c r="BA137" s="542" t="s">
        <v>781</v>
      </c>
      <c r="BM137" s="522" t="s">
        <v>550</v>
      </c>
    </row>
    <row r="138" spans="53:65">
      <c r="BA138" s="82" t="s">
        <v>782</v>
      </c>
      <c r="BM138" s="522" t="s">
        <v>551</v>
      </c>
    </row>
    <row r="139" spans="53:65">
      <c r="BM139" s="522" t="s">
        <v>552</v>
      </c>
    </row>
    <row r="140" spans="53:65">
      <c r="BM140" s="522" t="s">
        <v>553</v>
      </c>
    </row>
    <row r="141" spans="53:65">
      <c r="BM141" s="522" t="s">
        <v>554</v>
      </c>
    </row>
    <row r="142" spans="53:65">
      <c r="BM142" s="522" t="s">
        <v>555</v>
      </c>
    </row>
    <row r="143" spans="53:65">
      <c r="BM143" s="522" t="s">
        <v>556</v>
      </c>
    </row>
    <row r="144" spans="53:65">
      <c r="BM144" s="522" t="s">
        <v>557</v>
      </c>
    </row>
    <row r="145" spans="65:65">
      <c r="BM145" s="522" t="s">
        <v>558</v>
      </c>
    </row>
    <row r="146" spans="65:65">
      <c r="BM146" s="522" t="s">
        <v>559</v>
      </c>
    </row>
    <row r="147" spans="65:65">
      <c r="BM147" s="522" t="s">
        <v>560</v>
      </c>
    </row>
    <row r="148" spans="65:65">
      <c r="BM148" s="522" t="s">
        <v>561</v>
      </c>
    </row>
    <row r="149" spans="65:65">
      <c r="BM149" s="522" t="s">
        <v>562</v>
      </c>
    </row>
    <row r="150" spans="65:65">
      <c r="BM150" s="522" t="s">
        <v>563</v>
      </c>
    </row>
    <row r="151" spans="65:65">
      <c r="BM151" s="522" t="s">
        <v>1178</v>
      </c>
    </row>
    <row r="152" spans="65:65">
      <c r="BM152" s="522" t="s">
        <v>564</v>
      </c>
    </row>
    <row r="153" spans="65:65">
      <c r="BM153" s="540" t="s">
        <v>565</v>
      </c>
    </row>
    <row r="154" spans="65:65">
      <c r="BM154" s="522" t="s">
        <v>566</v>
      </c>
    </row>
    <row r="155" spans="65:65">
      <c r="BM155" s="522" t="s">
        <v>567</v>
      </c>
    </row>
    <row r="156" spans="65:65">
      <c r="BM156" s="522" t="s">
        <v>568</v>
      </c>
    </row>
    <row r="157" spans="65:65">
      <c r="BM157" s="522" t="s">
        <v>569</v>
      </c>
    </row>
    <row r="158" spans="65:65">
      <c r="BM158" s="522" t="s">
        <v>570</v>
      </c>
    </row>
    <row r="159" spans="65:65">
      <c r="BM159" s="522" t="s">
        <v>571</v>
      </c>
    </row>
    <row r="160" spans="65:65">
      <c r="BM160" s="522" t="s">
        <v>572</v>
      </c>
    </row>
    <row r="161" spans="65:65">
      <c r="BM161" s="522" t="s">
        <v>573</v>
      </c>
    </row>
    <row r="162" spans="65:65">
      <c r="BM162" s="522" t="s">
        <v>574</v>
      </c>
    </row>
    <row r="163" spans="65:65">
      <c r="BM163" s="522" t="s">
        <v>575</v>
      </c>
    </row>
    <row r="164" spans="65:65">
      <c r="BM164" s="522" t="s">
        <v>576</v>
      </c>
    </row>
    <row r="165" spans="65:65">
      <c r="BM165" s="522" t="s">
        <v>577</v>
      </c>
    </row>
    <row r="166" spans="65:65">
      <c r="BM166" s="522" t="s">
        <v>578</v>
      </c>
    </row>
    <row r="167" spans="65:65">
      <c r="BM167" s="522" t="s">
        <v>1179</v>
      </c>
    </row>
    <row r="168" spans="65:65">
      <c r="BM168" s="522" t="s">
        <v>579</v>
      </c>
    </row>
    <row r="169" spans="65:65">
      <c r="BM169" s="522" t="s">
        <v>580</v>
      </c>
    </row>
    <row r="170" spans="65:65">
      <c r="BM170" s="522" t="s">
        <v>581</v>
      </c>
    </row>
    <row r="171" spans="65:65">
      <c r="BM171" s="522" t="s">
        <v>582</v>
      </c>
    </row>
    <row r="172" spans="65:65">
      <c r="BM172" s="522" t="s">
        <v>583</v>
      </c>
    </row>
    <row r="173" spans="65:65">
      <c r="BM173" s="522" t="s">
        <v>1180</v>
      </c>
    </row>
    <row r="174" spans="65:65">
      <c r="BM174" s="522" t="s">
        <v>584</v>
      </c>
    </row>
    <row r="175" spans="65:65">
      <c r="BM175" s="522" t="s">
        <v>585</v>
      </c>
    </row>
    <row r="176" spans="65:65">
      <c r="BM176" s="540" t="s">
        <v>586</v>
      </c>
    </row>
    <row r="177" spans="65:65">
      <c r="BM177" s="522" t="s">
        <v>80</v>
      </c>
    </row>
    <row r="178" spans="65:65">
      <c r="BM178" s="540" t="s">
        <v>587</v>
      </c>
    </row>
    <row r="179" spans="65:65">
      <c r="BM179" s="522" t="s">
        <v>588</v>
      </c>
    </row>
    <row r="180" spans="65:65">
      <c r="BM180" s="522" t="s">
        <v>589</v>
      </c>
    </row>
    <row r="181" spans="65:65">
      <c r="BM181" s="522" t="s">
        <v>590</v>
      </c>
    </row>
    <row r="182" spans="65:65">
      <c r="BM182" s="522" t="s">
        <v>591</v>
      </c>
    </row>
    <row r="183" spans="65:65">
      <c r="BM183" s="522" t="s">
        <v>592</v>
      </c>
    </row>
    <row r="184" spans="65:65">
      <c r="BM184" s="522" t="s">
        <v>593</v>
      </c>
    </row>
    <row r="185" spans="65:65">
      <c r="BM185" s="522" t="s">
        <v>594</v>
      </c>
    </row>
    <row r="186" spans="65:65">
      <c r="BM186" s="540" t="s">
        <v>595</v>
      </c>
    </row>
    <row r="187" spans="65:65">
      <c r="BM187" s="522" t="s">
        <v>596</v>
      </c>
    </row>
    <row r="188" spans="65:65">
      <c r="BM188" s="522" t="s">
        <v>597</v>
      </c>
    </row>
    <row r="189" spans="65:65">
      <c r="BM189" s="522" t="s">
        <v>598</v>
      </c>
    </row>
    <row r="190" spans="65:65">
      <c r="BM190" s="522" t="s">
        <v>599</v>
      </c>
    </row>
    <row r="191" spans="65:65">
      <c r="BM191" s="522" t="s">
        <v>600</v>
      </c>
    </row>
    <row r="192" spans="65:65">
      <c r="BM192" s="522" t="s">
        <v>601</v>
      </c>
    </row>
    <row r="193" spans="65:65">
      <c r="BM193" s="522" t="s">
        <v>602</v>
      </c>
    </row>
    <row r="194" spans="65:65">
      <c r="BM194" s="522" t="s">
        <v>603</v>
      </c>
    </row>
    <row r="195" spans="65:65">
      <c r="BM195" s="522" t="s">
        <v>604</v>
      </c>
    </row>
    <row r="196" spans="65:65">
      <c r="BM196" s="522" t="s">
        <v>605</v>
      </c>
    </row>
    <row r="197" spans="65:65">
      <c r="BM197" s="522" t="s">
        <v>606</v>
      </c>
    </row>
    <row r="198" spans="65:65">
      <c r="BM198" s="522" t="s">
        <v>607</v>
      </c>
    </row>
    <row r="199" spans="65:65">
      <c r="BM199" s="522" t="s">
        <v>608</v>
      </c>
    </row>
    <row r="200" spans="65:65">
      <c r="BM200" s="522" t="s">
        <v>1181</v>
      </c>
    </row>
    <row r="201" spans="65:65">
      <c r="BM201" s="522" t="s">
        <v>609</v>
      </c>
    </row>
    <row r="202" spans="65:65">
      <c r="BM202" s="522" t="s">
        <v>610</v>
      </c>
    </row>
    <row r="203" spans="65:65">
      <c r="BM203" s="522" t="s">
        <v>611</v>
      </c>
    </row>
    <row r="204" spans="65:65">
      <c r="BM204" s="522" t="s">
        <v>1182</v>
      </c>
    </row>
    <row r="205" spans="65:65">
      <c r="BM205" s="540" t="s">
        <v>612</v>
      </c>
    </row>
    <row r="206" spans="65:65">
      <c r="BM206" s="522" t="s">
        <v>613</v>
      </c>
    </row>
    <row r="207" spans="65:65">
      <c r="BM207" s="522" t="s">
        <v>614</v>
      </c>
    </row>
  </sheetData>
  <dataValidations count="6">
    <dataValidation type="textLength" showInputMessage="1" showErrorMessage="1" sqref="Q4:Q38">
      <formula1>0</formula1>
      <formula2>150</formula2>
    </dataValidation>
    <dataValidation type="list" allowBlank="1" showInputMessage="1" showErrorMessage="1" sqref="A4:A38">
      <formula1>$BB$2:$BB$44</formula1>
    </dataValidation>
    <dataValidation type="list" allowBlank="1" showInputMessage="1" showErrorMessage="1" sqref="D4:D38">
      <formula1>$BA$47:$BA$52</formula1>
    </dataValidation>
    <dataValidation type="list" allowBlank="1" showInputMessage="1" showErrorMessage="1" sqref="E4:E38">
      <formula1>$BA$61:$BA$74</formula1>
    </dataValidation>
    <dataValidation type="list" allowBlank="1" showInputMessage="1" showErrorMessage="1" sqref="J4:J40">
      <formula1>$BH$2:$BH$10</formula1>
    </dataValidation>
    <dataValidation type="list" allowBlank="1" showInputMessage="1" showErrorMessage="1" sqref="M4:M38">
      <formula1>$BH$13:$BH$16</formula1>
    </dataValidation>
  </dataValidation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Custom_lists!$B$2:$B$29</xm:f>
          </x14:formula1>
          <xm:sqref>A4:A8</xm:sqref>
        </x14:dataValidation>
        <x14:dataValidation type="list" allowBlank="1" showInputMessage="1" showErrorMessage="1">
          <x14:formula1>
            <xm:f>Custom_lists!$A$33:$A$37</xm:f>
          </x14:formula1>
          <xm:sqref>D4:D8</xm:sqref>
        </x14:dataValidation>
        <x14:dataValidation type="list" allowBlank="1" showInputMessage="1" showErrorMessage="1">
          <x14:formula1>
            <xm:f>Custom_lists!$A$47:$A$59</xm:f>
          </x14:formula1>
          <xm:sqref>E4:E8</xm:sqref>
        </x14:dataValidation>
        <x14:dataValidation type="list" allowBlank="1" showInputMessage="1" showErrorMessage="1">
          <x14:formula1>
            <xm:f>Custom_lists!$H$13:$H$15</xm:f>
          </x14:formula1>
          <xm:sqref>M4:M8</xm:sqref>
        </x14:dataValidation>
        <x14:dataValidation type="list" allowBlank="1" showInputMessage="1" showErrorMessage="1">
          <x14:formula1>
            <xm:f>Custom_lists!$H$2:$H$9</xm:f>
          </x14:formula1>
          <xm:sqref>J4:J8</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codeName="Sheet11" enableFormatConditionsCalculation="0">
    <pageSetUpPr fitToPage="1"/>
  </sheetPr>
  <dimension ref="A1:CH433"/>
  <sheetViews>
    <sheetView topLeftCell="C410" zoomScale="90" zoomScaleNormal="90" zoomScaleSheetLayoutView="90" workbookViewId="0">
      <selection activeCell="N441" sqref="N441"/>
    </sheetView>
  </sheetViews>
  <sheetFormatPr defaultColWidth="11.42578125" defaultRowHeight="12.75"/>
  <cols>
    <col min="1" max="1" width="11.42578125" style="232" customWidth="1"/>
    <col min="2" max="2" width="12.42578125" style="232" customWidth="1"/>
    <col min="3" max="3" width="13.7109375" style="232" customWidth="1"/>
    <col min="4" max="4" width="11.42578125" style="232" customWidth="1"/>
    <col min="5" max="5" width="30" style="232" bestFit="1" customWidth="1"/>
    <col min="6" max="6" width="19.42578125" style="232" customWidth="1"/>
    <col min="7" max="7" width="11.42578125" style="232" customWidth="1"/>
    <col min="8" max="8" width="24.7109375" style="232" bestFit="1" customWidth="1"/>
    <col min="9" max="9" width="11.42578125" style="232" customWidth="1"/>
    <col min="10" max="10" width="21.42578125" style="232" customWidth="1"/>
    <col min="11" max="11" width="14.42578125" style="232" customWidth="1"/>
    <col min="12" max="12" width="17" style="232" customWidth="1"/>
    <col min="13" max="14" width="22" style="232" customWidth="1"/>
    <col min="15" max="15" width="50.140625" style="232" bestFit="1" customWidth="1"/>
    <col min="16" max="16" width="16.42578125" style="232" customWidth="1"/>
    <col min="17" max="18" width="17.42578125" style="232" customWidth="1"/>
    <col min="19" max="19" width="22.85546875" style="232" customWidth="1"/>
    <col min="20" max="52" width="11.42578125" style="232" customWidth="1"/>
    <col min="53" max="53" width="11.42578125" style="232"/>
    <col min="54" max="64" width="11.42578125" style="41"/>
    <col min="65" max="65" width="11.42578125" style="5"/>
    <col min="66" max="16384" width="11.42578125" style="41"/>
  </cols>
  <sheetData>
    <row r="1" spans="1:86" ht="15.75" customHeight="1" thickBot="1">
      <c r="A1" s="136" t="s">
        <v>244</v>
      </c>
      <c r="B1" s="259"/>
      <c r="C1" s="259"/>
      <c r="D1" s="259"/>
      <c r="E1" s="259"/>
      <c r="F1" s="259"/>
      <c r="G1" s="259"/>
      <c r="H1" s="259"/>
      <c r="I1" s="259"/>
      <c r="J1" s="259"/>
      <c r="K1" s="259"/>
      <c r="L1" s="259"/>
      <c r="N1" s="174" t="s">
        <v>0</v>
      </c>
      <c r="O1" s="774" t="s">
        <v>803</v>
      </c>
      <c r="BA1" s="518" t="s">
        <v>388</v>
      </c>
      <c r="BB1" s="519" t="s">
        <v>796</v>
      </c>
      <c r="BC1" s="82"/>
      <c r="BD1" s="199" t="s">
        <v>400</v>
      </c>
      <c r="BE1" s="520"/>
      <c r="BF1" s="520"/>
      <c r="BG1" s="82"/>
      <c r="BH1" s="82" t="s">
        <v>1163</v>
      </c>
      <c r="BI1" s="82"/>
      <c r="BJ1" s="82"/>
      <c r="BK1" s="82"/>
      <c r="BL1" s="82"/>
      <c r="BM1" s="199" t="s">
        <v>1164</v>
      </c>
      <c r="BN1" s="82"/>
      <c r="BO1" s="82" t="s">
        <v>1165</v>
      </c>
      <c r="BP1" s="82"/>
      <c r="BQ1" s="82"/>
      <c r="BR1" s="82"/>
      <c r="BS1" s="82"/>
      <c r="BT1" s="82"/>
      <c r="BU1" s="199" t="s">
        <v>1166</v>
      </c>
      <c r="BV1" s="82"/>
      <c r="BW1" s="82"/>
      <c r="BX1" s="82"/>
      <c r="BY1" s="82"/>
      <c r="BZ1" s="82" t="s">
        <v>1167</v>
      </c>
      <c r="CA1" s="82"/>
      <c r="CB1" s="82"/>
      <c r="CC1" s="82" t="s">
        <v>1168</v>
      </c>
      <c r="CD1" s="82"/>
      <c r="CE1" s="82"/>
      <c r="CF1" s="82"/>
      <c r="CG1" s="82"/>
      <c r="CH1" s="82"/>
    </row>
    <row r="2" spans="1:86" ht="15.75" customHeight="1" thickBot="1">
      <c r="A2" s="261"/>
      <c r="B2" s="261"/>
      <c r="C2" s="261"/>
      <c r="D2" s="261"/>
      <c r="E2" s="261"/>
      <c r="F2" s="261"/>
      <c r="G2" s="261"/>
      <c r="H2" s="261"/>
      <c r="I2" s="261"/>
      <c r="J2" s="261"/>
      <c r="K2" s="259"/>
      <c r="L2" s="259"/>
      <c r="N2" s="168" t="s">
        <v>228</v>
      </c>
      <c r="O2" s="230">
        <v>2015</v>
      </c>
      <c r="BA2" s="521" t="s">
        <v>313</v>
      </c>
      <c r="BB2" s="521" t="s">
        <v>314</v>
      </c>
      <c r="BC2" s="82"/>
      <c r="BD2" s="82" t="s">
        <v>405</v>
      </c>
      <c r="BE2" s="520"/>
      <c r="BF2" s="520"/>
      <c r="BG2" s="82"/>
      <c r="BH2" s="82" t="s">
        <v>434</v>
      </c>
      <c r="BI2" s="82"/>
      <c r="BJ2" s="82"/>
      <c r="BK2" s="82"/>
      <c r="BL2" s="82"/>
      <c r="BM2" s="522"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86" ht="12.95" customHeight="1" thickBot="1">
      <c r="A3" s="1039" t="s">
        <v>1</v>
      </c>
      <c r="B3" s="1039" t="s">
        <v>74</v>
      </c>
      <c r="C3" s="1039" t="s">
        <v>283</v>
      </c>
      <c r="D3" s="1039" t="s">
        <v>68</v>
      </c>
      <c r="E3" s="1039" t="s">
        <v>8</v>
      </c>
      <c r="F3" s="1039" t="s">
        <v>279</v>
      </c>
      <c r="G3" s="1039" t="s">
        <v>58</v>
      </c>
      <c r="H3" s="1039" t="s">
        <v>75</v>
      </c>
      <c r="I3" s="1039" t="s">
        <v>76</v>
      </c>
      <c r="J3" s="1040" t="s">
        <v>85</v>
      </c>
      <c r="K3" s="1041" t="s">
        <v>86</v>
      </c>
      <c r="L3" s="1042"/>
      <c r="M3" s="1042"/>
      <c r="N3" s="1042"/>
      <c r="O3" s="173"/>
      <c r="P3" s="42"/>
      <c r="Q3" s="42"/>
      <c r="R3" s="42"/>
      <c r="BA3" s="521" t="s">
        <v>315</v>
      </c>
      <c r="BB3" s="521" t="s">
        <v>316</v>
      </c>
      <c r="BC3" s="82"/>
      <c r="BD3" s="82" t="s">
        <v>198</v>
      </c>
      <c r="BE3" s="520"/>
      <c r="BF3" s="520"/>
      <c r="BG3" s="82"/>
      <c r="BH3" s="82" t="s">
        <v>436</v>
      </c>
      <c r="BI3" s="82"/>
      <c r="BJ3" s="82"/>
      <c r="BK3" s="82"/>
      <c r="BL3" s="82"/>
      <c r="BM3" s="522"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row>
    <row r="4" spans="1:86" ht="64.5" thickBot="1">
      <c r="A4" s="1039"/>
      <c r="B4" s="1039"/>
      <c r="C4" s="1039"/>
      <c r="D4" s="1039"/>
      <c r="E4" s="1039"/>
      <c r="F4" s="1039"/>
      <c r="G4" s="1039"/>
      <c r="H4" s="1039"/>
      <c r="I4" s="1039"/>
      <c r="J4" s="1039"/>
      <c r="K4" s="169" t="s">
        <v>77</v>
      </c>
      <c r="L4" s="170" t="s">
        <v>78</v>
      </c>
      <c r="M4" s="171" t="s">
        <v>79</v>
      </c>
      <c r="N4" s="170" t="s">
        <v>181</v>
      </c>
      <c r="O4" s="172" t="s">
        <v>282</v>
      </c>
      <c r="BA4" s="521" t="s">
        <v>317</v>
      </c>
      <c r="BB4" s="521" t="s">
        <v>318</v>
      </c>
      <c r="BC4" s="82"/>
      <c r="BD4" s="82" t="s">
        <v>406</v>
      </c>
      <c r="BE4" s="520"/>
      <c r="BF4" s="520"/>
      <c r="BG4" s="82"/>
      <c r="BH4" s="82" t="s">
        <v>441</v>
      </c>
      <c r="BI4" s="82"/>
      <c r="BJ4" s="82"/>
      <c r="BK4" s="82"/>
      <c r="BL4" s="82"/>
      <c r="BM4" s="522" t="s">
        <v>449</v>
      </c>
      <c r="BN4" s="82"/>
      <c r="BO4" s="82" t="s">
        <v>118</v>
      </c>
      <c r="BP4" s="82"/>
      <c r="BQ4" s="82"/>
      <c r="BR4" s="82"/>
      <c r="BS4" s="82"/>
      <c r="BT4" s="82"/>
      <c r="BU4" s="79" t="s">
        <v>680</v>
      </c>
      <c r="BV4" s="79"/>
      <c r="BW4" s="79"/>
      <c r="BX4" s="79"/>
      <c r="BY4" s="79"/>
      <c r="BZ4" s="79" t="s">
        <v>55</v>
      </c>
      <c r="CA4" s="79"/>
      <c r="CB4" s="79"/>
      <c r="CC4" s="82" t="s">
        <v>247</v>
      </c>
      <c r="CD4" s="82"/>
      <c r="CE4" s="82"/>
      <c r="CF4" s="82"/>
      <c r="CG4" s="82"/>
      <c r="CH4" s="82"/>
    </row>
    <row r="5" spans="1:86" s="6" customFormat="1" ht="25.5">
      <c r="A5" s="571" t="s">
        <v>332</v>
      </c>
      <c r="B5" s="571" t="s">
        <v>332</v>
      </c>
      <c r="C5" s="775" t="s">
        <v>732</v>
      </c>
      <c r="D5" s="571">
        <v>2015</v>
      </c>
      <c r="E5" s="571" t="s">
        <v>23</v>
      </c>
      <c r="F5" s="571" t="s">
        <v>96</v>
      </c>
      <c r="G5" s="571" t="s">
        <v>901</v>
      </c>
      <c r="H5" s="571" t="s">
        <v>902</v>
      </c>
      <c r="I5" s="571">
        <v>1</v>
      </c>
      <c r="J5" s="571" t="s">
        <v>855</v>
      </c>
      <c r="K5" s="571">
        <v>0</v>
      </c>
      <c r="L5" s="571">
        <v>189</v>
      </c>
      <c r="M5" s="571">
        <v>0</v>
      </c>
      <c r="N5" s="776">
        <f t="shared" ref="N5:N68" si="0">K5+L5+M5</f>
        <v>189</v>
      </c>
      <c r="O5" s="293" t="s">
        <v>1187</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21" t="s">
        <v>323</v>
      </c>
      <c r="BB5" s="521" t="s">
        <v>324</v>
      </c>
      <c r="BC5" s="294"/>
      <c r="BD5" s="294" t="s">
        <v>401</v>
      </c>
      <c r="BE5" s="777"/>
      <c r="BF5" s="777"/>
      <c r="BG5" s="294"/>
      <c r="BH5" s="294" t="s">
        <v>437</v>
      </c>
      <c r="BI5" s="294"/>
      <c r="BJ5" s="294"/>
      <c r="BK5" s="294"/>
      <c r="BL5" s="294"/>
      <c r="BM5" s="522" t="s">
        <v>1072</v>
      </c>
      <c r="BN5" s="294"/>
      <c r="BO5" s="294"/>
      <c r="BP5" s="294"/>
      <c r="BQ5" s="294"/>
      <c r="BR5" s="294"/>
      <c r="BS5" s="294"/>
      <c r="BT5" s="294"/>
      <c r="BU5" s="294" t="s">
        <v>655</v>
      </c>
      <c r="BV5" s="294"/>
      <c r="BW5" s="294"/>
      <c r="BX5" s="294"/>
      <c r="BY5" s="294"/>
      <c r="BZ5" s="294" t="s">
        <v>703</v>
      </c>
      <c r="CA5" s="294"/>
      <c r="CB5" s="294"/>
      <c r="CC5" s="294" t="s">
        <v>717</v>
      </c>
      <c r="CD5" s="294"/>
      <c r="CE5" s="294"/>
      <c r="CF5" s="294"/>
      <c r="CG5" s="294"/>
      <c r="CH5" s="294"/>
    </row>
    <row r="6" spans="1:86" s="6" customFormat="1">
      <c r="A6" s="571" t="s">
        <v>332</v>
      </c>
      <c r="B6" s="571" t="s">
        <v>332</v>
      </c>
      <c r="C6" s="775" t="s">
        <v>732</v>
      </c>
      <c r="D6" s="571">
        <v>2015</v>
      </c>
      <c r="E6" s="571" t="s">
        <v>23</v>
      </c>
      <c r="F6" s="571" t="s">
        <v>96</v>
      </c>
      <c r="G6" s="571" t="s">
        <v>901</v>
      </c>
      <c r="H6" s="571" t="s">
        <v>455</v>
      </c>
      <c r="I6" s="571">
        <v>1</v>
      </c>
      <c r="J6" s="571" t="s">
        <v>855</v>
      </c>
      <c r="K6" s="571">
        <v>0</v>
      </c>
      <c r="L6" s="571">
        <v>112</v>
      </c>
      <c r="M6" s="571">
        <v>47</v>
      </c>
      <c r="N6" s="776">
        <f t="shared" si="0"/>
        <v>159</v>
      </c>
      <c r="O6" s="305"/>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521" t="s">
        <v>330</v>
      </c>
      <c r="BB6" s="521" t="s">
        <v>312</v>
      </c>
      <c r="BC6" s="294"/>
      <c r="BD6" s="294" t="s">
        <v>402</v>
      </c>
      <c r="BE6" s="777"/>
      <c r="BF6" s="777"/>
      <c r="BG6" s="294"/>
      <c r="BH6" s="294" t="s">
        <v>438</v>
      </c>
      <c r="BI6" s="294"/>
      <c r="BJ6" s="294"/>
      <c r="BK6" s="294"/>
      <c r="BL6" s="294"/>
      <c r="BM6" s="522" t="s">
        <v>451</v>
      </c>
      <c r="BN6" s="294"/>
      <c r="BO6" s="294" t="s">
        <v>639</v>
      </c>
      <c r="BP6" s="294"/>
      <c r="BQ6" s="294"/>
      <c r="BR6" s="294"/>
      <c r="BS6" s="294"/>
      <c r="BT6" s="294"/>
      <c r="BU6" s="294" t="s">
        <v>681</v>
      </c>
      <c r="BV6" s="294"/>
      <c r="BW6" s="294"/>
      <c r="BX6" s="294"/>
      <c r="BY6" s="294"/>
      <c r="BZ6" s="294" t="s">
        <v>156</v>
      </c>
      <c r="CA6" s="294"/>
      <c r="CB6" s="294"/>
      <c r="CC6" s="294" t="s">
        <v>718</v>
      </c>
      <c r="CD6" s="294"/>
      <c r="CE6" s="294"/>
      <c r="CF6" s="294"/>
      <c r="CG6" s="294"/>
      <c r="CH6" s="294"/>
    </row>
    <row r="7" spans="1:86" s="6" customFormat="1">
      <c r="A7" s="500" t="s">
        <v>332</v>
      </c>
      <c r="B7" s="500" t="s">
        <v>332</v>
      </c>
      <c r="C7" s="775" t="s">
        <v>732</v>
      </c>
      <c r="D7" s="500">
        <v>2015</v>
      </c>
      <c r="E7" s="500" t="s">
        <v>23</v>
      </c>
      <c r="F7" s="500" t="s">
        <v>96</v>
      </c>
      <c r="G7" s="500" t="s">
        <v>901</v>
      </c>
      <c r="H7" s="500" t="s">
        <v>456</v>
      </c>
      <c r="I7" s="500">
        <v>3</v>
      </c>
      <c r="J7" s="500" t="s">
        <v>856</v>
      </c>
      <c r="K7" s="500">
        <v>0</v>
      </c>
      <c r="L7" s="500">
        <v>74</v>
      </c>
      <c r="M7" s="500">
        <v>4</v>
      </c>
      <c r="N7" s="776">
        <f t="shared" si="0"/>
        <v>78</v>
      </c>
      <c r="O7" s="233"/>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521" t="s">
        <v>325</v>
      </c>
      <c r="BB7" s="521" t="s">
        <v>308</v>
      </c>
      <c r="BC7" s="294"/>
      <c r="BD7" s="294" t="s">
        <v>403</v>
      </c>
      <c r="BE7" s="777"/>
      <c r="BF7" s="777"/>
      <c r="BG7" s="294"/>
      <c r="BH7" s="294" t="s">
        <v>439</v>
      </c>
      <c r="BI7" s="294"/>
      <c r="BJ7" s="294"/>
      <c r="BK7" s="294"/>
      <c r="BL7" s="294"/>
      <c r="BM7" s="522" t="s">
        <v>452</v>
      </c>
      <c r="BN7" s="294"/>
      <c r="BO7" s="294" t="s">
        <v>113</v>
      </c>
      <c r="BP7" s="294"/>
      <c r="BQ7" s="294"/>
      <c r="BR7" s="294"/>
      <c r="BS7" s="294"/>
      <c r="BT7" s="294"/>
      <c r="BU7" s="294" t="s">
        <v>656</v>
      </c>
      <c r="BV7" s="294"/>
      <c r="BW7" s="294"/>
      <c r="BX7" s="294"/>
      <c r="BY7" s="294"/>
      <c r="BZ7" s="294" t="s">
        <v>693</v>
      </c>
      <c r="CA7" s="294"/>
      <c r="CB7" s="294"/>
      <c r="CC7" s="294" t="s">
        <v>719</v>
      </c>
      <c r="CD7" s="294"/>
      <c r="CE7" s="294"/>
      <c r="CF7" s="294"/>
      <c r="CG7" s="294"/>
      <c r="CH7" s="294"/>
    </row>
    <row r="8" spans="1:86" s="6" customFormat="1">
      <c r="A8" s="500" t="s">
        <v>332</v>
      </c>
      <c r="B8" s="500" t="s">
        <v>332</v>
      </c>
      <c r="C8" s="775" t="s">
        <v>732</v>
      </c>
      <c r="D8" s="500">
        <v>2015</v>
      </c>
      <c r="E8" s="500" t="s">
        <v>23</v>
      </c>
      <c r="F8" s="500" t="s">
        <v>96</v>
      </c>
      <c r="G8" s="500" t="s">
        <v>901</v>
      </c>
      <c r="H8" s="500" t="s">
        <v>456</v>
      </c>
      <c r="I8" s="500">
        <v>3</v>
      </c>
      <c r="J8" s="500" t="s">
        <v>855</v>
      </c>
      <c r="K8" s="500">
        <v>0</v>
      </c>
      <c r="L8" s="500">
        <v>8</v>
      </c>
      <c r="M8" s="500">
        <v>5</v>
      </c>
      <c r="N8" s="776">
        <f t="shared" si="0"/>
        <v>13</v>
      </c>
      <c r="O8" s="233"/>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521" t="s">
        <v>355</v>
      </c>
      <c r="BB8" s="521" t="s">
        <v>38</v>
      </c>
      <c r="BC8" s="294"/>
      <c r="BD8" s="294" t="s">
        <v>404</v>
      </c>
      <c r="BE8" s="777"/>
      <c r="BF8" s="777"/>
      <c r="BG8" s="294"/>
      <c r="BH8" s="294" t="s">
        <v>440</v>
      </c>
      <c r="BI8" s="294"/>
      <c r="BJ8" s="294"/>
      <c r="BK8" s="294"/>
      <c r="BL8" s="294"/>
      <c r="BM8" s="522" t="s">
        <v>1171</v>
      </c>
      <c r="BN8" s="294"/>
      <c r="BO8" s="294" t="s">
        <v>642</v>
      </c>
      <c r="BP8" s="294"/>
      <c r="BQ8" s="294"/>
      <c r="BR8" s="294"/>
      <c r="BS8" s="294"/>
      <c r="BT8" s="294"/>
      <c r="BU8" s="294" t="s">
        <v>120</v>
      </c>
      <c r="BV8" s="294"/>
      <c r="BW8" s="294"/>
      <c r="BX8" s="294"/>
      <c r="BY8" s="294"/>
      <c r="BZ8" s="294" t="s">
        <v>694</v>
      </c>
      <c r="CA8" s="294"/>
      <c r="CB8" s="294"/>
      <c r="CC8" s="294" t="s">
        <v>175</v>
      </c>
      <c r="CD8" s="294"/>
      <c r="CE8" s="294"/>
      <c r="CF8" s="294"/>
      <c r="CG8" s="294"/>
      <c r="CH8" s="294"/>
    </row>
    <row r="9" spans="1:86" s="6" customFormat="1">
      <c r="A9" s="500" t="s">
        <v>332</v>
      </c>
      <c r="B9" s="500" t="s">
        <v>332</v>
      </c>
      <c r="C9" s="775" t="s">
        <v>732</v>
      </c>
      <c r="D9" s="500">
        <v>2015</v>
      </c>
      <c r="E9" s="500" t="s">
        <v>23</v>
      </c>
      <c r="F9" s="500" t="s">
        <v>96</v>
      </c>
      <c r="G9" s="500" t="s">
        <v>901</v>
      </c>
      <c r="H9" s="500" t="s">
        <v>95</v>
      </c>
      <c r="I9" s="500">
        <v>2</v>
      </c>
      <c r="J9" s="500" t="s">
        <v>856</v>
      </c>
      <c r="K9" s="500">
        <v>0</v>
      </c>
      <c r="L9" s="500">
        <v>157</v>
      </c>
      <c r="M9" s="500">
        <v>3</v>
      </c>
      <c r="N9" s="776">
        <f t="shared" si="0"/>
        <v>160</v>
      </c>
      <c r="O9" s="233"/>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521" t="s">
        <v>326</v>
      </c>
      <c r="BB9" s="521" t="s">
        <v>327</v>
      </c>
      <c r="BC9" s="294"/>
      <c r="BD9" s="294"/>
      <c r="BE9" s="777"/>
      <c r="BF9" s="777"/>
      <c r="BG9" s="294"/>
      <c r="BH9" s="294"/>
      <c r="BI9" s="294"/>
      <c r="BJ9" s="294"/>
      <c r="BK9" s="294"/>
      <c r="BL9" s="294"/>
      <c r="BM9" s="522" t="s">
        <v>1183</v>
      </c>
      <c r="BN9" s="294"/>
      <c r="BO9" s="294" t="s">
        <v>113</v>
      </c>
      <c r="BP9" s="294"/>
      <c r="BQ9" s="294"/>
      <c r="BR9" s="294"/>
      <c r="BS9" s="294"/>
      <c r="BT9" s="294"/>
      <c r="BU9" s="294" t="s">
        <v>657</v>
      </c>
      <c r="BV9" s="294"/>
      <c r="BW9" s="294"/>
      <c r="BX9" s="294"/>
      <c r="BY9" s="294"/>
      <c r="BZ9" s="294" t="s">
        <v>695</v>
      </c>
      <c r="CA9" s="294"/>
      <c r="CB9" s="294"/>
      <c r="CC9" s="294" t="s">
        <v>179</v>
      </c>
      <c r="CD9" s="294"/>
      <c r="CE9" s="294"/>
      <c r="CF9" s="294"/>
      <c r="CG9" s="294"/>
      <c r="CH9" s="294"/>
    </row>
    <row r="10" spans="1:86" s="6" customFormat="1">
      <c r="A10" s="500" t="s">
        <v>332</v>
      </c>
      <c r="B10" s="500" t="s">
        <v>332</v>
      </c>
      <c r="C10" s="775" t="s">
        <v>732</v>
      </c>
      <c r="D10" s="500">
        <v>2015</v>
      </c>
      <c r="E10" s="500" t="s">
        <v>23</v>
      </c>
      <c r="F10" s="500" t="s">
        <v>96</v>
      </c>
      <c r="G10" s="500" t="s">
        <v>901</v>
      </c>
      <c r="H10" s="500" t="s">
        <v>95</v>
      </c>
      <c r="I10" s="500">
        <v>2</v>
      </c>
      <c r="J10" s="500" t="s">
        <v>857</v>
      </c>
      <c r="K10" s="500">
        <v>0</v>
      </c>
      <c r="L10" s="500">
        <v>36</v>
      </c>
      <c r="M10" s="500">
        <v>3</v>
      </c>
      <c r="N10" s="776">
        <f t="shared" si="0"/>
        <v>39</v>
      </c>
      <c r="O10" s="233"/>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521" t="s">
        <v>328</v>
      </c>
      <c r="BB10" s="521" t="s">
        <v>119</v>
      </c>
      <c r="BC10" s="294"/>
      <c r="BD10" s="294"/>
      <c r="BE10" s="777"/>
      <c r="BF10" s="777"/>
      <c r="BG10" s="294"/>
      <c r="BH10" s="294"/>
      <c r="BI10" s="294"/>
      <c r="BJ10" s="294"/>
      <c r="BK10" s="294"/>
      <c r="BL10" s="294"/>
      <c r="BM10" s="522" t="s">
        <v>453</v>
      </c>
      <c r="BN10" s="294"/>
      <c r="BO10" s="294" t="s">
        <v>115</v>
      </c>
      <c r="BP10" s="294"/>
      <c r="BQ10" s="294"/>
      <c r="BR10" s="294"/>
      <c r="BS10" s="294"/>
      <c r="BT10" s="294"/>
      <c r="BU10" s="294" t="s">
        <v>658</v>
      </c>
      <c r="BV10" s="294"/>
      <c r="BW10" s="294"/>
      <c r="BX10" s="294"/>
      <c r="BY10" s="294"/>
      <c r="BZ10" s="294" t="s">
        <v>166</v>
      </c>
      <c r="CA10" s="294"/>
      <c r="CB10" s="294"/>
      <c r="CC10" s="294"/>
      <c r="CD10" s="294"/>
      <c r="CE10" s="294"/>
      <c r="CF10" s="294"/>
      <c r="CG10" s="294"/>
      <c r="CH10" s="294"/>
    </row>
    <row r="11" spans="1:86" s="6" customFormat="1">
      <c r="A11" s="500" t="s">
        <v>332</v>
      </c>
      <c r="B11" s="500" t="s">
        <v>332</v>
      </c>
      <c r="C11" s="775" t="s">
        <v>732</v>
      </c>
      <c r="D11" s="500">
        <v>2015</v>
      </c>
      <c r="E11" s="500" t="s">
        <v>23</v>
      </c>
      <c r="F11" s="500" t="s">
        <v>96</v>
      </c>
      <c r="G11" s="500" t="s">
        <v>901</v>
      </c>
      <c r="H11" s="500" t="s">
        <v>95</v>
      </c>
      <c r="I11" s="500">
        <v>2</v>
      </c>
      <c r="J11" s="500" t="s">
        <v>251</v>
      </c>
      <c r="K11" s="500">
        <v>0</v>
      </c>
      <c r="L11" s="500">
        <v>33</v>
      </c>
      <c r="M11" s="500">
        <v>2</v>
      </c>
      <c r="N11" s="776">
        <f t="shared" si="0"/>
        <v>35</v>
      </c>
      <c r="O11" s="233"/>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521" t="s">
        <v>329</v>
      </c>
      <c r="BB11" s="521" t="s">
        <v>47</v>
      </c>
      <c r="BC11" s="294"/>
      <c r="BD11" s="309" t="s">
        <v>408</v>
      </c>
      <c r="BE11" s="777"/>
      <c r="BF11" s="777"/>
      <c r="BG11" s="294"/>
      <c r="BH11" s="309" t="s">
        <v>72</v>
      </c>
      <c r="BI11" s="294"/>
      <c r="BJ11" s="294"/>
      <c r="BK11" s="309" t="s">
        <v>794</v>
      </c>
      <c r="BL11" s="294"/>
      <c r="BM11" s="522" t="s">
        <v>454</v>
      </c>
      <c r="BN11" s="294"/>
      <c r="BO11" s="294" t="s">
        <v>116</v>
      </c>
      <c r="BP11" s="294"/>
      <c r="BQ11" s="294"/>
      <c r="BR11" s="294"/>
      <c r="BS11" s="294"/>
      <c r="BT11" s="294"/>
      <c r="BU11" s="294" t="s">
        <v>682</v>
      </c>
      <c r="BV11" s="294"/>
      <c r="BW11" s="294"/>
      <c r="BX11" s="294"/>
      <c r="BY11" s="294"/>
      <c r="BZ11" s="294" t="s">
        <v>696</v>
      </c>
      <c r="CA11" s="294"/>
      <c r="CB11" s="294"/>
      <c r="CC11" s="294"/>
      <c r="CD11" s="294"/>
      <c r="CE11" s="294"/>
      <c r="CF11" s="294"/>
      <c r="CG11" s="294"/>
      <c r="CH11" s="294"/>
    </row>
    <row r="12" spans="1:86" s="6" customFormat="1">
      <c r="A12" s="500" t="s">
        <v>332</v>
      </c>
      <c r="B12" s="500" t="s">
        <v>332</v>
      </c>
      <c r="C12" s="775" t="s">
        <v>732</v>
      </c>
      <c r="D12" s="500">
        <v>2015</v>
      </c>
      <c r="E12" s="500" t="s">
        <v>23</v>
      </c>
      <c r="F12" s="500" t="s">
        <v>96</v>
      </c>
      <c r="G12" s="500" t="s">
        <v>901</v>
      </c>
      <c r="H12" s="500" t="s">
        <v>95</v>
      </c>
      <c r="I12" s="500">
        <v>2</v>
      </c>
      <c r="J12" s="500" t="s">
        <v>855</v>
      </c>
      <c r="K12" s="500">
        <v>0</v>
      </c>
      <c r="L12" s="500">
        <v>2129</v>
      </c>
      <c r="M12" s="500">
        <v>475</v>
      </c>
      <c r="N12" s="776">
        <f t="shared" si="0"/>
        <v>2604</v>
      </c>
      <c r="O12" s="233"/>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523" t="s">
        <v>357</v>
      </c>
      <c r="BB12" s="523" t="s">
        <v>309</v>
      </c>
      <c r="BC12" s="294"/>
      <c r="BD12" s="294" t="s">
        <v>53</v>
      </c>
      <c r="BE12" s="777"/>
      <c r="BF12" s="777"/>
      <c r="BG12" s="294"/>
      <c r="BH12" s="294" t="s">
        <v>64</v>
      </c>
      <c r="BI12" s="294"/>
      <c r="BJ12" s="294"/>
      <c r="BK12" s="294" t="s">
        <v>64</v>
      </c>
      <c r="BL12" s="294"/>
      <c r="BM12" s="522" t="s">
        <v>455</v>
      </c>
      <c r="BN12" s="294"/>
      <c r="BO12" s="294" t="s">
        <v>117</v>
      </c>
      <c r="BP12" s="294"/>
      <c r="BQ12" s="294"/>
      <c r="BR12" s="294"/>
      <c r="BS12" s="294"/>
      <c r="BT12" s="294"/>
      <c r="BU12" s="294" t="s">
        <v>659</v>
      </c>
      <c r="BV12" s="294"/>
      <c r="BW12" s="294"/>
      <c r="BX12" s="294"/>
      <c r="BY12" s="294"/>
      <c r="BZ12" s="294" t="s">
        <v>706</v>
      </c>
      <c r="CA12" s="294"/>
      <c r="CB12" s="294"/>
      <c r="CC12" s="294"/>
      <c r="CD12" s="294"/>
      <c r="CE12" s="294"/>
      <c r="CF12" s="294"/>
      <c r="CG12" s="294"/>
      <c r="CH12" s="294"/>
    </row>
    <row r="13" spans="1:86" s="6" customFormat="1">
      <c r="A13" s="500" t="s">
        <v>332</v>
      </c>
      <c r="B13" s="500" t="s">
        <v>332</v>
      </c>
      <c r="C13" s="775" t="s">
        <v>732</v>
      </c>
      <c r="D13" s="500">
        <v>2015</v>
      </c>
      <c r="E13" s="500" t="s">
        <v>23</v>
      </c>
      <c r="F13" s="500" t="s">
        <v>96</v>
      </c>
      <c r="G13" s="500" t="s">
        <v>901</v>
      </c>
      <c r="H13" s="500" t="s">
        <v>95</v>
      </c>
      <c r="I13" s="500">
        <v>2</v>
      </c>
      <c r="J13" s="500" t="s">
        <v>854</v>
      </c>
      <c r="K13" s="500">
        <v>0</v>
      </c>
      <c r="L13" s="500">
        <v>1388</v>
      </c>
      <c r="M13" s="500">
        <v>163</v>
      </c>
      <c r="N13" s="776">
        <f t="shared" si="0"/>
        <v>1551</v>
      </c>
      <c r="O13" s="233"/>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521" t="s">
        <v>331</v>
      </c>
      <c r="BB13" s="521" t="s">
        <v>332</v>
      </c>
      <c r="BC13" s="294"/>
      <c r="BD13" s="294" t="s">
        <v>409</v>
      </c>
      <c r="BE13" s="777"/>
      <c r="BF13" s="777"/>
      <c r="BG13" s="294"/>
      <c r="BH13" s="294" t="s">
        <v>73</v>
      </c>
      <c r="BI13" s="294"/>
      <c r="BJ13" s="294"/>
      <c r="BK13" s="294" t="s">
        <v>732</v>
      </c>
      <c r="BL13" s="294"/>
      <c r="BM13" s="522" t="s">
        <v>456</v>
      </c>
      <c r="BN13" s="294"/>
      <c r="BO13" s="294" t="s">
        <v>644</v>
      </c>
      <c r="BP13" s="294"/>
      <c r="BQ13" s="294"/>
      <c r="BR13" s="294"/>
      <c r="BS13" s="294"/>
      <c r="BT13" s="294"/>
      <c r="BU13" s="294" t="s">
        <v>683</v>
      </c>
      <c r="BV13" s="294"/>
      <c r="BW13" s="294"/>
      <c r="BX13" s="294"/>
      <c r="BY13" s="294"/>
      <c r="BZ13" s="294" t="s">
        <v>697</v>
      </c>
      <c r="CA13" s="294"/>
      <c r="CB13" s="294"/>
      <c r="CC13" s="294"/>
      <c r="CD13" s="294"/>
      <c r="CE13" s="294"/>
      <c r="CF13" s="294"/>
      <c r="CG13" s="294"/>
      <c r="CH13" s="294"/>
    </row>
    <row r="14" spans="1:86" s="6" customFormat="1">
      <c r="A14" s="571" t="s">
        <v>332</v>
      </c>
      <c r="B14" s="571" t="s">
        <v>332</v>
      </c>
      <c r="C14" s="775" t="s">
        <v>732</v>
      </c>
      <c r="D14" s="571">
        <v>2015</v>
      </c>
      <c r="E14" s="571" t="s">
        <v>23</v>
      </c>
      <c r="F14" s="571" t="s">
        <v>96</v>
      </c>
      <c r="G14" s="571" t="s">
        <v>901</v>
      </c>
      <c r="H14" s="571" t="s">
        <v>463</v>
      </c>
      <c r="I14" s="571">
        <v>1</v>
      </c>
      <c r="J14" s="571" t="s">
        <v>251</v>
      </c>
      <c r="K14" s="571">
        <v>0</v>
      </c>
      <c r="L14" s="571">
        <v>4</v>
      </c>
      <c r="M14" s="571">
        <v>0</v>
      </c>
      <c r="N14" s="776">
        <f t="shared" si="0"/>
        <v>4</v>
      </c>
      <c r="O14" s="305"/>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521" t="s">
        <v>319</v>
      </c>
      <c r="BB14" s="521" t="s">
        <v>320</v>
      </c>
      <c r="BC14" s="294"/>
      <c r="BD14" s="294" t="s">
        <v>156</v>
      </c>
      <c r="BE14" s="777"/>
      <c r="BF14" s="777"/>
      <c r="BG14" s="294"/>
      <c r="BH14" s="294" t="s">
        <v>722</v>
      </c>
      <c r="BI14" s="294"/>
      <c r="BJ14" s="294"/>
      <c r="BK14" s="294"/>
      <c r="BL14" s="294"/>
      <c r="BM14" s="522" t="s">
        <v>457</v>
      </c>
      <c r="BN14" s="294"/>
      <c r="BO14" s="294" t="s">
        <v>643</v>
      </c>
      <c r="BP14" s="294"/>
      <c r="BQ14" s="294"/>
      <c r="BR14" s="294"/>
      <c r="BS14" s="294"/>
      <c r="BT14" s="294"/>
      <c r="BU14" s="294" t="s">
        <v>660</v>
      </c>
      <c r="BV14" s="294"/>
      <c r="BW14" s="294"/>
      <c r="BX14" s="294"/>
      <c r="BY14" s="294"/>
      <c r="BZ14" s="294" t="s">
        <v>698</v>
      </c>
      <c r="CA14" s="294"/>
      <c r="CB14" s="294"/>
      <c r="CC14" s="294"/>
      <c r="CD14" s="294"/>
      <c r="CE14" s="294"/>
      <c r="CF14" s="294"/>
      <c r="CG14" s="294"/>
      <c r="CH14" s="294"/>
    </row>
    <row r="15" spans="1:86" s="6" customFormat="1">
      <c r="A15" s="571" t="s">
        <v>332</v>
      </c>
      <c r="B15" s="571" t="s">
        <v>332</v>
      </c>
      <c r="C15" s="775" t="s">
        <v>732</v>
      </c>
      <c r="D15" s="571">
        <v>2015</v>
      </c>
      <c r="E15" s="571" t="s">
        <v>23</v>
      </c>
      <c r="F15" s="571" t="s">
        <v>96</v>
      </c>
      <c r="G15" s="571" t="s">
        <v>901</v>
      </c>
      <c r="H15" s="571" t="s">
        <v>463</v>
      </c>
      <c r="I15" s="571">
        <v>1</v>
      </c>
      <c r="J15" s="571" t="s">
        <v>855</v>
      </c>
      <c r="K15" s="571">
        <v>0</v>
      </c>
      <c r="L15" s="571">
        <v>1</v>
      </c>
      <c r="M15" s="571">
        <v>0</v>
      </c>
      <c r="N15" s="776">
        <f t="shared" si="0"/>
        <v>1</v>
      </c>
      <c r="O15" s="305"/>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521" t="s">
        <v>333</v>
      </c>
      <c r="BB15" s="521" t="s">
        <v>334</v>
      </c>
      <c r="BC15" s="294"/>
      <c r="BD15" s="294" t="s">
        <v>410</v>
      </c>
      <c r="BE15" s="777"/>
      <c r="BF15" s="777"/>
      <c r="BG15" s="294"/>
      <c r="BH15" s="294"/>
      <c r="BI15" s="294"/>
      <c r="BJ15" s="294"/>
      <c r="BK15" s="294"/>
      <c r="BL15" s="294"/>
      <c r="BM15" s="522" t="s">
        <v>1172</v>
      </c>
      <c r="BN15" s="294"/>
      <c r="BO15" s="294" t="s">
        <v>645</v>
      </c>
      <c r="BP15" s="294"/>
      <c r="BQ15" s="294"/>
      <c r="BR15" s="294"/>
      <c r="BS15" s="294"/>
      <c r="BT15" s="294"/>
      <c r="BU15" s="294" t="s">
        <v>121</v>
      </c>
      <c r="BV15" s="294"/>
      <c r="BW15" s="294"/>
      <c r="BX15" s="294"/>
      <c r="BY15" s="294"/>
      <c r="BZ15" s="294" t="s">
        <v>709</v>
      </c>
      <c r="CA15" s="294"/>
      <c r="CB15" s="294"/>
      <c r="CC15" s="294"/>
      <c r="CD15" s="294"/>
      <c r="CE15" s="294"/>
      <c r="CF15" s="294"/>
      <c r="CG15" s="294"/>
      <c r="CH15" s="294"/>
    </row>
    <row r="16" spans="1:86" s="6" customFormat="1">
      <c r="A16" s="500" t="s">
        <v>332</v>
      </c>
      <c r="B16" s="500" t="s">
        <v>332</v>
      </c>
      <c r="C16" s="775" t="s">
        <v>732</v>
      </c>
      <c r="D16" s="500">
        <v>2015</v>
      </c>
      <c r="E16" s="500" t="s">
        <v>23</v>
      </c>
      <c r="F16" s="500" t="s">
        <v>96</v>
      </c>
      <c r="G16" s="500" t="s">
        <v>901</v>
      </c>
      <c r="H16" s="500" t="s">
        <v>904</v>
      </c>
      <c r="I16" s="500">
        <v>2</v>
      </c>
      <c r="J16" s="500" t="s">
        <v>856</v>
      </c>
      <c r="K16" s="500">
        <v>0</v>
      </c>
      <c r="L16" s="500">
        <v>13</v>
      </c>
      <c r="M16" s="500">
        <v>0</v>
      </c>
      <c r="N16" s="776">
        <f t="shared" si="0"/>
        <v>13</v>
      </c>
      <c r="O16" s="233"/>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521" t="s">
        <v>335</v>
      </c>
      <c r="BB16" s="521" t="s">
        <v>336</v>
      </c>
      <c r="BC16" s="294"/>
      <c r="BD16" s="294" t="s">
        <v>166</v>
      </c>
      <c r="BE16" s="777"/>
      <c r="BF16" s="777"/>
      <c r="BG16" s="294"/>
      <c r="BH16" s="294"/>
      <c r="BI16" s="294"/>
      <c r="BJ16" s="294"/>
      <c r="BK16" s="294"/>
      <c r="BL16" s="294"/>
      <c r="BM16" s="522" t="s">
        <v>95</v>
      </c>
      <c r="BN16" s="294"/>
      <c r="BO16" s="294" t="s">
        <v>646</v>
      </c>
      <c r="BP16" s="294"/>
      <c r="BQ16" s="294"/>
      <c r="BR16" s="294"/>
      <c r="BS16" s="294"/>
      <c r="BT16" s="294"/>
      <c r="BU16" s="294" t="s">
        <v>684</v>
      </c>
      <c r="BV16" s="294"/>
      <c r="BW16" s="294"/>
      <c r="BX16" s="294"/>
      <c r="BY16" s="294"/>
      <c r="BZ16" s="294" t="s">
        <v>699</v>
      </c>
      <c r="CA16" s="294"/>
      <c r="CB16" s="294"/>
      <c r="CC16" s="294"/>
      <c r="CD16" s="294"/>
      <c r="CE16" s="294"/>
      <c r="CF16" s="294"/>
      <c r="CG16" s="294"/>
      <c r="CH16" s="294"/>
    </row>
    <row r="17" spans="1:86" s="6" customFormat="1">
      <c r="A17" s="500" t="s">
        <v>332</v>
      </c>
      <c r="B17" s="500" t="s">
        <v>332</v>
      </c>
      <c r="C17" s="775" t="s">
        <v>732</v>
      </c>
      <c r="D17" s="500">
        <v>2015</v>
      </c>
      <c r="E17" s="500" t="s">
        <v>23</v>
      </c>
      <c r="F17" s="500" t="s">
        <v>96</v>
      </c>
      <c r="G17" s="500" t="s">
        <v>901</v>
      </c>
      <c r="H17" s="500" t="s">
        <v>904</v>
      </c>
      <c r="I17" s="500">
        <v>2</v>
      </c>
      <c r="J17" s="500" t="s">
        <v>857</v>
      </c>
      <c r="K17" s="500">
        <v>0</v>
      </c>
      <c r="L17" s="500">
        <v>13</v>
      </c>
      <c r="M17" s="500">
        <v>0</v>
      </c>
      <c r="N17" s="776">
        <f t="shared" si="0"/>
        <v>13</v>
      </c>
      <c r="O17" s="233"/>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521" t="s">
        <v>337</v>
      </c>
      <c r="BB17" s="521" t="s">
        <v>94</v>
      </c>
      <c r="BC17" s="294"/>
      <c r="BD17" s="294" t="s">
        <v>411</v>
      </c>
      <c r="BE17" s="777"/>
      <c r="BF17" s="777"/>
      <c r="BG17" s="294"/>
      <c r="BH17" s="294"/>
      <c r="BI17" s="294"/>
      <c r="BJ17" s="294"/>
      <c r="BK17" s="294"/>
      <c r="BL17" s="294"/>
      <c r="BM17" s="522" t="s">
        <v>458</v>
      </c>
      <c r="BN17" s="294"/>
      <c r="BO17" s="294" t="s">
        <v>647</v>
      </c>
      <c r="BP17" s="294"/>
      <c r="BQ17" s="294"/>
      <c r="BR17" s="294"/>
      <c r="BS17" s="294"/>
      <c r="BT17" s="294"/>
      <c r="BU17" s="294" t="s">
        <v>713</v>
      </c>
      <c r="BV17" s="294"/>
      <c r="BW17" s="294"/>
      <c r="BX17" s="294"/>
      <c r="BY17" s="294"/>
      <c r="BZ17" s="294" t="s">
        <v>700</v>
      </c>
      <c r="CA17" s="294"/>
      <c r="CB17" s="294"/>
      <c r="CC17" s="294"/>
      <c r="CD17" s="294"/>
      <c r="CE17" s="294"/>
      <c r="CF17" s="294"/>
      <c r="CG17" s="294"/>
      <c r="CH17" s="294"/>
    </row>
    <row r="18" spans="1:86" s="6" customFormat="1">
      <c r="A18" s="500" t="s">
        <v>332</v>
      </c>
      <c r="B18" s="500" t="s">
        <v>332</v>
      </c>
      <c r="C18" s="775" t="s">
        <v>732</v>
      </c>
      <c r="D18" s="500">
        <v>2015</v>
      </c>
      <c r="E18" s="500" t="s">
        <v>23</v>
      </c>
      <c r="F18" s="500" t="s">
        <v>96</v>
      </c>
      <c r="G18" s="500" t="s">
        <v>901</v>
      </c>
      <c r="H18" s="500" t="s">
        <v>904</v>
      </c>
      <c r="I18" s="500">
        <v>2</v>
      </c>
      <c r="J18" s="500" t="s">
        <v>854</v>
      </c>
      <c r="K18" s="500">
        <v>0</v>
      </c>
      <c r="L18" s="500">
        <v>1</v>
      </c>
      <c r="M18" s="500">
        <v>0</v>
      </c>
      <c r="N18" s="776">
        <f t="shared" si="0"/>
        <v>1</v>
      </c>
      <c r="O18" s="233"/>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521" t="s">
        <v>339</v>
      </c>
      <c r="BB18" s="521" t="s">
        <v>311</v>
      </c>
      <c r="BC18" s="294"/>
      <c r="BD18" s="294" t="s">
        <v>412</v>
      </c>
      <c r="BE18" s="777"/>
      <c r="BF18" s="777"/>
      <c r="BG18" s="294"/>
      <c r="BH18" s="294"/>
      <c r="BI18" s="294"/>
      <c r="BJ18" s="294"/>
      <c r="BK18" s="294"/>
      <c r="BL18" s="294"/>
      <c r="BM18" s="522" t="s">
        <v>459</v>
      </c>
      <c r="BN18" s="294"/>
      <c r="BO18" s="294" t="s">
        <v>648</v>
      </c>
      <c r="BP18" s="294"/>
      <c r="BQ18" s="294"/>
      <c r="BR18" s="294"/>
      <c r="BS18" s="294"/>
      <c r="BT18" s="294"/>
      <c r="BU18" s="294" t="s">
        <v>714</v>
      </c>
      <c r="BV18" s="294"/>
      <c r="BW18" s="294"/>
      <c r="BX18" s="294"/>
      <c r="BY18" s="294"/>
      <c r="BZ18" s="294" t="s">
        <v>708</v>
      </c>
      <c r="CA18" s="294"/>
      <c r="CB18" s="294"/>
      <c r="CC18" s="294"/>
      <c r="CD18" s="294"/>
      <c r="CE18" s="294"/>
      <c r="CF18" s="294"/>
      <c r="CG18" s="294"/>
      <c r="CH18" s="294"/>
    </row>
    <row r="19" spans="1:86" s="6" customFormat="1">
      <c r="A19" s="500" t="s">
        <v>332</v>
      </c>
      <c r="B19" s="500" t="s">
        <v>332</v>
      </c>
      <c r="C19" s="775" t="s">
        <v>732</v>
      </c>
      <c r="D19" s="500">
        <v>2015</v>
      </c>
      <c r="E19" s="500" t="s">
        <v>23</v>
      </c>
      <c r="F19" s="500" t="s">
        <v>96</v>
      </c>
      <c r="G19" s="500" t="s">
        <v>901</v>
      </c>
      <c r="H19" s="500" t="s">
        <v>904</v>
      </c>
      <c r="I19" s="500">
        <v>2</v>
      </c>
      <c r="J19" s="500" t="s">
        <v>855</v>
      </c>
      <c r="K19" s="500">
        <v>0</v>
      </c>
      <c r="L19" s="500">
        <v>74</v>
      </c>
      <c r="M19" s="500">
        <v>5</v>
      </c>
      <c r="N19" s="776">
        <f t="shared" si="0"/>
        <v>79</v>
      </c>
      <c r="O19" s="233"/>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521" t="s">
        <v>340</v>
      </c>
      <c r="BB19" s="521" t="s">
        <v>341</v>
      </c>
      <c r="BC19" s="294"/>
      <c r="BD19" s="294" t="s">
        <v>413</v>
      </c>
      <c r="BE19" s="777"/>
      <c r="BF19" s="777"/>
      <c r="BG19" s="294"/>
      <c r="BH19" s="294"/>
      <c r="BI19" s="294"/>
      <c r="BJ19" s="294"/>
      <c r="BK19" s="294"/>
      <c r="BL19" s="294"/>
      <c r="BM19" s="522" t="s">
        <v>460</v>
      </c>
      <c r="BN19" s="294"/>
      <c r="BO19" s="294" t="s">
        <v>649</v>
      </c>
      <c r="BP19" s="294"/>
      <c r="BQ19" s="294"/>
      <c r="BR19" s="294"/>
      <c r="BS19" s="294"/>
      <c r="BT19" s="294"/>
      <c r="BU19" s="294" t="s">
        <v>715</v>
      </c>
      <c r="BV19" s="294"/>
      <c r="BW19" s="294"/>
      <c r="BX19" s="294"/>
      <c r="BY19" s="294"/>
      <c r="BZ19" s="294" t="s">
        <v>707</v>
      </c>
      <c r="CA19" s="294"/>
      <c r="CB19" s="294"/>
      <c r="CC19" s="294"/>
      <c r="CD19" s="294"/>
      <c r="CE19" s="294"/>
      <c r="CF19" s="294"/>
      <c r="CG19" s="294"/>
      <c r="CH19" s="294"/>
    </row>
    <row r="20" spans="1:86" s="6" customFormat="1">
      <c r="A20" s="500" t="s">
        <v>332</v>
      </c>
      <c r="B20" s="500" t="s">
        <v>332</v>
      </c>
      <c r="C20" s="775" t="s">
        <v>732</v>
      </c>
      <c r="D20" s="500">
        <v>2015</v>
      </c>
      <c r="E20" s="500" t="s">
        <v>23</v>
      </c>
      <c r="F20" s="500" t="s">
        <v>96</v>
      </c>
      <c r="G20" s="500" t="s">
        <v>901</v>
      </c>
      <c r="H20" s="500" t="s">
        <v>904</v>
      </c>
      <c r="I20" s="500">
        <v>2</v>
      </c>
      <c r="J20" s="500" t="s">
        <v>251</v>
      </c>
      <c r="K20" s="500">
        <v>0</v>
      </c>
      <c r="L20" s="500">
        <v>1</v>
      </c>
      <c r="M20" s="500">
        <v>0</v>
      </c>
      <c r="N20" s="776">
        <f t="shared" si="0"/>
        <v>1</v>
      </c>
      <c r="O20" s="233"/>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521" t="s">
        <v>338</v>
      </c>
      <c r="BB20" s="521" t="s">
        <v>307</v>
      </c>
      <c r="BC20" s="294"/>
      <c r="BD20" s="294" t="s">
        <v>414</v>
      </c>
      <c r="BE20" s="777"/>
      <c r="BF20" s="777"/>
      <c r="BG20" s="294"/>
      <c r="BH20" s="778" t="s">
        <v>1173</v>
      </c>
      <c r="BI20" s="294" t="s">
        <v>783</v>
      </c>
      <c r="BJ20" s="294"/>
      <c r="BK20" s="294"/>
      <c r="BL20" s="294"/>
      <c r="BM20" s="522" t="s">
        <v>461</v>
      </c>
      <c r="BN20" s="294"/>
      <c r="BO20" s="294" t="s">
        <v>650</v>
      </c>
      <c r="BP20" s="294"/>
      <c r="BQ20" s="294"/>
      <c r="BR20" s="294"/>
      <c r="BS20" s="294"/>
      <c r="BT20" s="294"/>
      <c r="BU20" s="294" t="s">
        <v>716</v>
      </c>
      <c r="BV20" s="294"/>
      <c r="BW20" s="294"/>
      <c r="BX20" s="294"/>
      <c r="BY20" s="294"/>
      <c r="BZ20" s="294" t="s">
        <v>701</v>
      </c>
      <c r="CA20" s="294"/>
      <c r="CB20" s="294"/>
      <c r="CC20" s="294"/>
      <c r="CD20" s="294"/>
      <c r="CE20" s="294"/>
      <c r="CF20" s="294"/>
      <c r="CG20" s="294"/>
      <c r="CH20" s="294"/>
    </row>
    <row r="21" spans="1:86" s="6" customFormat="1">
      <c r="A21" s="500" t="s">
        <v>332</v>
      </c>
      <c r="B21" s="500" t="s">
        <v>332</v>
      </c>
      <c r="C21" s="775" t="s">
        <v>732</v>
      </c>
      <c r="D21" s="500">
        <v>2015</v>
      </c>
      <c r="E21" s="500" t="s">
        <v>23</v>
      </c>
      <c r="F21" s="500" t="s">
        <v>96</v>
      </c>
      <c r="G21" s="500" t="s">
        <v>901</v>
      </c>
      <c r="H21" s="500" t="s">
        <v>907</v>
      </c>
      <c r="I21" s="500">
        <v>3</v>
      </c>
      <c r="J21" s="500" t="s">
        <v>856</v>
      </c>
      <c r="K21" s="500">
        <v>0</v>
      </c>
      <c r="L21" s="500">
        <v>84</v>
      </c>
      <c r="M21" s="500">
        <v>26</v>
      </c>
      <c r="N21" s="776">
        <f t="shared" si="0"/>
        <v>110</v>
      </c>
      <c r="O21" s="233"/>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521" t="s">
        <v>342</v>
      </c>
      <c r="BB21" s="521" t="s">
        <v>343</v>
      </c>
      <c r="BC21" s="294"/>
      <c r="BD21" s="294" t="s">
        <v>114</v>
      </c>
      <c r="BE21" s="777"/>
      <c r="BF21" s="777"/>
      <c r="BG21" s="294"/>
      <c r="BH21" s="294"/>
      <c r="BI21" s="294"/>
      <c r="BJ21" s="294"/>
      <c r="BK21" s="294"/>
      <c r="BL21" s="294"/>
      <c r="BM21" s="522" t="s">
        <v>462</v>
      </c>
      <c r="BN21" s="294"/>
      <c r="BO21" s="294" t="s">
        <v>651</v>
      </c>
      <c r="BP21" s="294"/>
      <c r="BQ21" s="294"/>
      <c r="BR21" s="294"/>
      <c r="BS21" s="294"/>
      <c r="BT21" s="294"/>
      <c r="BU21" s="294" t="s">
        <v>661</v>
      </c>
      <c r="BV21" s="294"/>
      <c r="BW21" s="294"/>
      <c r="BX21" s="294"/>
      <c r="BY21" s="294"/>
      <c r="BZ21" s="294" t="s">
        <v>427</v>
      </c>
      <c r="CA21" s="294"/>
      <c r="CB21" s="294"/>
      <c r="CC21" s="294"/>
      <c r="CD21" s="294"/>
      <c r="CE21" s="294"/>
      <c r="CF21" s="294"/>
      <c r="CG21" s="294"/>
      <c r="CH21" s="294"/>
    </row>
    <row r="22" spans="1:86">
      <c r="A22" s="500" t="s">
        <v>332</v>
      </c>
      <c r="B22" s="500" t="s">
        <v>332</v>
      </c>
      <c r="C22" s="775" t="s">
        <v>732</v>
      </c>
      <c r="D22" s="500">
        <v>2015</v>
      </c>
      <c r="E22" s="500" t="s">
        <v>23</v>
      </c>
      <c r="F22" s="500" t="s">
        <v>96</v>
      </c>
      <c r="G22" s="500" t="s">
        <v>901</v>
      </c>
      <c r="H22" s="500" t="s">
        <v>907</v>
      </c>
      <c r="I22" s="500">
        <v>3</v>
      </c>
      <c r="J22" s="500" t="s">
        <v>857</v>
      </c>
      <c r="K22" s="500">
        <v>0</v>
      </c>
      <c r="L22" s="500">
        <v>5</v>
      </c>
      <c r="M22" s="500">
        <v>2</v>
      </c>
      <c r="N22" s="779">
        <f t="shared" si="0"/>
        <v>7</v>
      </c>
      <c r="O22" s="500"/>
      <c r="BA22" s="521" t="s">
        <v>344</v>
      </c>
      <c r="BB22" s="521" t="s">
        <v>310</v>
      </c>
      <c r="BC22" s="82"/>
      <c r="BD22" s="82" t="s">
        <v>415</v>
      </c>
      <c r="BE22" s="520"/>
      <c r="BF22" s="520"/>
      <c r="BG22" s="82"/>
      <c r="BH22" s="82"/>
      <c r="BI22" s="82"/>
      <c r="BJ22" s="82"/>
      <c r="BK22" s="82"/>
      <c r="BL22" s="82"/>
      <c r="BM22" s="522" t="s">
        <v>463</v>
      </c>
      <c r="BN22" s="82"/>
      <c r="BO22" s="82" t="s">
        <v>652</v>
      </c>
      <c r="BP22" s="82"/>
      <c r="BQ22" s="82"/>
      <c r="BR22" s="82"/>
      <c r="BS22" s="82"/>
      <c r="BT22" s="82"/>
      <c r="BU22" s="79" t="s">
        <v>662</v>
      </c>
      <c r="BV22" s="79"/>
      <c r="BW22" s="79"/>
      <c r="BX22" s="79"/>
      <c r="BY22" s="79"/>
      <c r="BZ22" s="79" t="s">
        <v>702</v>
      </c>
      <c r="CA22" s="79"/>
      <c r="CB22" s="79"/>
      <c r="CC22" s="82"/>
      <c r="CD22" s="82"/>
      <c r="CE22" s="82"/>
      <c r="CF22" s="82"/>
      <c r="CG22" s="82"/>
      <c r="CH22" s="82"/>
    </row>
    <row r="23" spans="1:86">
      <c r="A23" s="500" t="s">
        <v>332</v>
      </c>
      <c r="B23" s="500" t="s">
        <v>332</v>
      </c>
      <c r="C23" s="775" t="s">
        <v>732</v>
      </c>
      <c r="D23" s="500">
        <v>2015</v>
      </c>
      <c r="E23" s="500" t="s">
        <v>23</v>
      </c>
      <c r="F23" s="500" t="s">
        <v>96</v>
      </c>
      <c r="G23" s="500" t="s">
        <v>901</v>
      </c>
      <c r="H23" s="500" t="s">
        <v>907</v>
      </c>
      <c r="I23" s="500">
        <v>3</v>
      </c>
      <c r="J23" s="500" t="s">
        <v>854</v>
      </c>
      <c r="K23" s="500">
        <v>0</v>
      </c>
      <c r="L23" s="500">
        <v>0</v>
      </c>
      <c r="M23" s="500">
        <v>3</v>
      </c>
      <c r="N23" s="779">
        <f t="shared" si="0"/>
        <v>3</v>
      </c>
      <c r="O23" s="500"/>
      <c r="BA23" s="521" t="s">
        <v>345</v>
      </c>
      <c r="BB23" s="521" t="s">
        <v>346</v>
      </c>
      <c r="BC23" s="82"/>
      <c r="BD23" s="82"/>
      <c r="BE23" s="520"/>
      <c r="BF23" s="520"/>
      <c r="BG23" s="82"/>
      <c r="BH23" s="82"/>
      <c r="BI23" s="82"/>
      <c r="BJ23" s="82"/>
      <c r="BK23" s="82"/>
      <c r="BL23" s="82"/>
      <c r="BM23" s="522" t="s">
        <v>464</v>
      </c>
      <c r="BN23" s="82"/>
      <c r="BO23" s="82" t="s">
        <v>640</v>
      </c>
      <c r="BP23" s="82"/>
      <c r="BQ23" s="82"/>
      <c r="BR23" s="82"/>
      <c r="BS23" s="82"/>
      <c r="BT23" s="82"/>
      <c r="BU23" s="79" t="s">
        <v>663</v>
      </c>
      <c r="BV23" s="79"/>
      <c r="BW23" s="79"/>
      <c r="BX23" s="79"/>
      <c r="BY23" s="79"/>
      <c r="BZ23" s="82"/>
      <c r="CA23" s="79"/>
      <c r="CB23" s="79"/>
      <c r="CC23" s="82"/>
      <c r="CD23" s="82"/>
      <c r="CE23" s="82"/>
      <c r="CF23" s="82"/>
      <c r="CG23" s="82"/>
      <c r="CH23" s="82"/>
    </row>
    <row r="24" spans="1:86">
      <c r="A24" s="500" t="s">
        <v>332</v>
      </c>
      <c r="B24" s="500" t="s">
        <v>332</v>
      </c>
      <c r="C24" s="775" t="s">
        <v>732</v>
      </c>
      <c r="D24" s="500">
        <v>2015</v>
      </c>
      <c r="E24" s="500" t="s">
        <v>23</v>
      </c>
      <c r="F24" s="500" t="s">
        <v>96</v>
      </c>
      <c r="G24" s="500" t="s">
        <v>901</v>
      </c>
      <c r="H24" s="500" t="s">
        <v>907</v>
      </c>
      <c r="I24" s="500">
        <v>3</v>
      </c>
      <c r="J24" s="500" t="s">
        <v>855</v>
      </c>
      <c r="K24" s="500">
        <v>0</v>
      </c>
      <c r="L24" s="500">
        <v>434</v>
      </c>
      <c r="M24" s="500">
        <v>516</v>
      </c>
      <c r="N24" s="779">
        <f t="shared" si="0"/>
        <v>950</v>
      </c>
      <c r="O24" s="500"/>
      <c r="BA24" s="521" t="s">
        <v>347</v>
      </c>
      <c r="BB24" s="521" t="s">
        <v>348</v>
      </c>
      <c r="BC24" s="82"/>
      <c r="BD24" s="82"/>
      <c r="BE24" s="520"/>
      <c r="BF24" s="520"/>
      <c r="BG24" s="82"/>
      <c r="BH24" s="82"/>
      <c r="BI24" s="82"/>
      <c r="BJ24" s="82"/>
      <c r="BK24" s="82"/>
      <c r="BL24" s="82"/>
      <c r="BM24" s="522" t="s">
        <v>465</v>
      </c>
      <c r="BN24" s="82"/>
      <c r="BO24" s="82" t="s">
        <v>653</v>
      </c>
      <c r="BP24" s="82"/>
      <c r="BQ24" s="82"/>
      <c r="BR24" s="82"/>
      <c r="BS24" s="82"/>
      <c r="BT24" s="82"/>
      <c r="BU24" s="79" t="s">
        <v>664</v>
      </c>
      <c r="BV24" s="79"/>
      <c r="BW24" s="79"/>
      <c r="BX24" s="79"/>
      <c r="BY24" s="79"/>
      <c r="BZ24" s="79"/>
      <c r="CA24" s="79"/>
      <c r="CB24" s="79"/>
      <c r="CC24" s="82"/>
      <c r="CD24" s="82"/>
      <c r="CE24" s="82"/>
      <c r="CF24" s="82"/>
      <c r="CG24" s="82"/>
      <c r="CH24" s="82"/>
    </row>
    <row r="25" spans="1:86">
      <c r="A25" s="571" t="s">
        <v>332</v>
      </c>
      <c r="B25" s="571" t="s">
        <v>332</v>
      </c>
      <c r="C25" s="775" t="s">
        <v>732</v>
      </c>
      <c r="D25" s="571">
        <v>2015</v>
      </c>
      <c r="E25" s="571" t="s">
        <v>23</v>
      </c>
      <c r="F25" s="571" t="s">
        <v>96</v>
      </c>
      <c r="G25" s="571" t="s">
        <v>901</v>
      </c>
      <c r="H25" s="571" t="s">
        <v>476</v>
      </c>
      <c r="I25" s="571">
        <v>1</v>
      </c>
      <c r="J25" s="571" t="s">
        <v>855</v>
      </c>
      <c r="K25" s="571">
        <v>0</v>
      </c>
      <c r="L25" s="571">
        <v>1</v>
      </c>
      <c r="M25" s="571">
        <v>1</v>
      </c>
      <c r="N25" s="779">
        <f t="shared" si="0"/>
        <v>2</v>
      </c>
      <c r="O25" s="571"/>
      <c r="BA25" s="521" t="s">
        <v>349</v>
      </c>
      <c r="BB25" s="521" t="s">
        <v>350</v>
      </c>
      <c r="BC25" s="82"/>
      <c r="BD25" s="199" t="s">
        <v>407</v>
      </c>
      <c r="BE25" s="520"/>
      <c r="BF25" s="520"/>
      <c r="BG25" s="82"/>
      <c r="BH25" s="199" t="s">
        <v>446</v>
      </c>
      <c r="BI25" s="82"/>
      <c r="BJ25" s="82"/>
      <c r="BK25" s="82"/>
      <c r="BL25" s="82"/>
      <c r="BM25" s="522" t="s">
        <v>466</v>
      </c>
      <c r="BN25" s="82"/>
      <c r="BO25" s="82" t="s">
        <v>641</v>
      </c>
      <c r="BP25" s="82"/>
      <c r="BQ25" s="82"/>
      <c r="BR25" s="82"/>
      <c r="BS25" s="82"/>
      <c r="BT25" s="82"/>
      <c r="BU25" s="79" t="s">
        <v>685</v>
      </c>
      <c r="BV25" s="79"/>
      <c r="BW25" s="79"/>
      <c r="BX25" s="79"/>
      <c r="BY25" s="79"/>
      <c r="BZ25" s="79" t="s">
        <v>710</v>
      </c>
      <c r="CA25" s="79"/>
      <c r="CB25" s="79"/>
      <c r="CC25" s="82"/>
      <c r="CD25" s="75" t="s">
        <v>195</v>
      </c>
      <c r="CE25" s="76"/>
      <c r="CF25" s="75" t="s">
        <v>196</v>
      </c>
      <c r="CG25" s="82"/>
      <c r="CH25" s="82"/>
    </row>
    <row r="26" spans="1:86">
      <c r="A26" s="500" t="s">
        <v>332</v>
      </c>
      <c r="B26" s="500" t="s">
        <v>332</v>
      </c>
      <c r="C26" s="775" t="s">
        <v>732</v>
      </c>
      <c r="D26" s="500">
        <v>2015</v>
      </c>
      <c r="E26" s="500" t="s">
        <v>23</v>
      </c>
      <c r="F26" s="500" t="s">
        <v>96</v>
      </c>
      <c r="G26" s="500" t="s">
        <v>901</v>
      </c>
      <c r="H26" s="500" t="s">
        <v>908</v>
      </c>
      <c r="I26" s="500">
        <v>3</v>
      </c>
      <c r="J26" s="500" t="s">
        <v>856</v>
      </c>
      <c r="K26" s="500">
        <v>0</v>
      </c>
      <c r="L26" s="500">
        <v>3</v>
      </c>
      <c r="M26" s="500">
        <v>118</v>
      </c>
      <c r="N26" s="779">
        <f t="shared" si="0"/>
        <v>121</v>
      </c>
      <c r="O26" s="500"/>
      <c r="BA26" s="521" t="s">
        <v>351</v>
      </c>
      <c r="BB26" s="521" t="s">
        <v>352</v>
      </c>
      <c r="BC26" s="82"/>
      <c r="BD26" s="82" t="s">
        <v>416</v>
      </c>
      <c r="BE26" s="520"/>
      <c r="BF26" s="520"/>
      <c r="BG26" s="82"/>
      <c r="BH26" s="82" t="s">
        <v>445</v>
      </c>
      <c r="BI26" s="82"/>
      <c r="BJ26" s="82"/>
      <c r="BK26" s="82"/>
      <c r="BL26" s="82"/>
      <c r="BM26" s="522" t="s">
        <v>467</v>
      </c>
      <c r="BN26" s="82"/>
      <c r="BO26" s="82"/>
      <c r="BP26" s="82"/>
      <c r="BQ26" s="82"/>
      <c r="BR26" s="82"/>
      <c r="BS26" s="82"/>
      <c r="BT26" s="82"/>
      <c r="BU26" s="79" t="s">
        <v>665</v>
      </c>
      <c r="BV26" s="79"/>
      <c r="BW26" s="79"/>
      <c r="BX26" s="79"/>
      <c r="BY26" s="79"/>
      <c r="BZ26" s="79" t="s">
        <v>155</v>
      </c>
      <c r="CA26" s="79"/>
      <c r="CB26" s="79"/>
      <c r="CC26" s="82"/>
      <c r="CD26" s="76" t="s">
        <v>197</v>
      </c>
      <c r="CE26" s="76"/>
      <c r="CF26" s="76" t="s">
        <v>198</v>
      </c>
      <c r="CG26" s="82"/>
      <c r="CH26" s="82"/>
    </row>
    <row r="27" spans="1:86">
      <c r="A27" s="500" t="s">
        <v>332</v>
      </c>
      <c r="B27" s="500" t="s">
        <v>332</v>
      </c>
      <c r="C27" s="775" t="s">
        <v>732</v>
      </c>
      <c r="D27" s="500">
        <v>2015</v>
      </c>
      <c r="E27" s="500" t="s">
        <v>23</v>
      </c>
      <c r="F27" s="500" t="s">
        <v>96</v>
      </c>
      <c r="G27" s="500" t="s">
        <v>901</v>
      </c>
      <c r="H27" s="500" t="s">
        <v>908</v>
      </c>
      <c r="I27" s="500">
        <v>3</v>
      </c>
      <c r="J27" s="500" t="s">
        <v>857</v>
      </c>
      <c r="K27" s="500">
        <v>0</v>
      </c>
      <c r="L27" s="500">
        <v>177</v>
      </c>
      <c r="M27" s="500">
        <v>43</v>
      </c>
      <c r="N27" s="779">
        <f t="shared" si="0"/>
        <v>220</v>
      </c>
      <c r="O27" s="500"/>
      <c r="BA27" s="521" t="s">
        <v>353</v>
      </c>
      <c r="BB27" s="521" t="s">
        <v>354</v>
      </c>
      <c r="BC27" s="82"/>
      <c r="BD27" s="82" t="s">
        <v>417</v>
      </c>
      <c r="BE27" s="520"/>
      <c r="BF27" s="520"/>
      <c r="BG27" s="82"/>
      <c r="BH27" s="82" t="s">
        <v>258</v>
      </c>
      <c r="BI27" s="82"/>
      <c r="BJ27" s="82"/>
      <c r="BK27" s="82"/>
      <c r="BL27" s="82"/>
      <c r="BM27" s="522" t="s">
        <v>468</v>
      </c>
      <c r="BN27" s="82"/>
      <c r="BO27" s="82"/>
      <c r="BP27" s="82"/>
      <c r="BQ27" s="82"/>
      <c r="BR27" s="82"/>
      <c r="BS27" s="82"/>
      <c r="BT27" s="82"/>
      <c r="BU27" s="79" t="s">
        <v>666</v>
      </c>
      <c r="BV27" s="79"/>
      <c r="BW27" s="79"/>
      <c r="BX27" s="79"/>
      <c r="BY27" s="79"/>
      <c r="BZ27" s="79" t="s">
        <v>704</v>
      </c>
      <c r="CA27" s="79"/>
      <c r="CB27" s="79"/>
      <c r="CC27" s="82"/>
      <c r="CD27" s="76" t="s">
        <v>199</v>
      </c>
      <c r="CE27" s="76"/>
      <c r="CF27" s="76" t="s">
        <v>200</v>
      </c>
      <c r="CG27" s="82"/>
      <c r="CH27" s="82"/>
    </row>
    <row r="28" spans="1:86">
      <c r="A28" s="500" t="s">
        <v>332</v>
      </c>
      <c r="B28" s="500" t="s">
        <v>332</v>
      </c>
      <c r="C28" s="775" t="s">
        <v>732</v>
      </c>
      <c r="D28" s="500">
        <v>2015</v>
      </c>
      <c r="E28" s="500" t="s">
        <v>23</v>
      </c>
      <c r="F28" s="500" t="s">
        <v>96</v>
      </c>
      <c r="G28" s="500" t="s">
        <v>901</v>
      </c>
      <c r="H28" s="500" t="s">
        <v>908</v>
      </c>
      <c r="I28" s="500">
        <v>3</v>
      </c>
      <c r="J28" s="500" t="s">
        <v>854</v>
      </c>
      <c r="K28" s="500">
        <v>0</v>
      </c>
      <c r="L28" s="500">
        <v>59</v>
      </c>
      <c r="M28" s="500">
        <v>29</v>
      </c>
      <c r="N28" s="779">
        <f t="shared" si="0"/>
        <v>88</v>
      </c>
      <c r="O28" s="500"/>
      <c r="BA28" s="521" t="s">
        <v>356</v>
      </c>
      <c r="BB28" s="521" t="s">
        <v>4</v>
      </c>
      <c r="BC28" s="82"/>
      <c r="BD28" s="82" t="s">
        <v>55</v>
      </c>
      <c r="BE28" s="520"/>
      <c r="BF28" s="520"/>
      <c r="BG28" s="82"/>
      <c r="BH28" s="82" t="s">
        <v>444</v>
      </c>
      <c r="BI28" s="82"/>
      <c r="BJ28" s="82"/>
      <c r="BK28" s="82"/>
      <c r="BL28" s="82"/>
      <c r="BM28" s="522" t="s">
        <v>469</v>
      </c>
      <c r="BN28" s="82"/>
      <c r="BO28" s="82"/>
      <c r="BP28" s="82"/>
      <c r="BQ28" s="82"/>
      <c r="BR28" s="82"/>
      <c r="BS28" s="82"/>
      <c r="BT28" s="82"/>
      <c r="BU28" s="79" t="s">
        <v>667</v>
      </c>
      <c r="BV28" s="79"/>
      <c r="BW28" s="79"/>
      <c r="BX28" s="79"/>
      <c r="BY28" s="79"/>
      <c r="BZ28" s="79" t="s">
        <v>55</v>
      </c>
      <c r="CA28" s="79"/>
      <c r="CB28" s="79"/>
      <c r="CC28" s="82"/>
      <c r="CD28" s="76" t="s">
        <v>201</v>
      </c>
      <c r="CE28" s="76"/>
      <c r="CF28" s="76" t="s">
        <v>202</v>
      </c>
      <c r="CG28" s="82"/>
      <c r="CH28" s="82"/>
    </row>
    <row r="29" spans="1:86">
      <c r="A29" s="500" t="s">
        <v>332</v>
      </c>
      <c r="B29" s="500" t="s">
        <v>332</v>
      </c>
      <c r="C29" s="775" t="s">
        <v>732</v>
      </c>
      <c r="D29" s="500">
        <v>2015</v>
      </c>
      <c r="E29" s="500" t="s">
        <v>23</v>
      </c>
      <c r="F29" s="500" t="s">
        <v>96</v>
      </c>
      <c r="G29" s="500" t="s">
        <v>901</v>
      </c>
      <c r="H29" s="500" t="s">
        <v>908</v>
      </c>
      <c r="I29" s="500">
        <v>3</v>
      </c>
      <c r="J29" s="500" t="s">
        <v>251</v>
      </c>
      <c r="K29" s="500">
        <v>0</v>
      </c>
      <c r="L29" s="500">
        <v>10</v>
      </c>
      <c r="M29" s="500">
        <v>0</v>
      </c>
      <c r="N29" s="779">
        <f t="shared" si="0"/>
        <v>10</v>
      </c>
      <c r="O29" s="500"/>
      <c r="BA29" s="37"/>
      <c r="BB29" s="82"/>
      <c r="BC29" s="82"/>
      <c r="BD29" s="82" t="s">
        <v>418</v>
      </c>
      <c r="BE29" s="82"/>
      <c r="BF29" s="82"/>
      <c r="BG29" s="82"/>
      <c r="BH29" s="82" t="s">
        <v>442</v>
      </c>
      <c r="BI29" s="82"/>
      <c r="BJ29" s="82"/>
      <c r="BK29" s="82"/>
      <c r="BL29" s="82"/>
      <c r="BM29" s="522" t="s">
        <v>470</v>
      </c>
      <c r="BN29" s="82"/>
      <c r="BO29" s="82"/>
      <c r="BP29" s="82"/>
      <c r="BQ29" s="82"/>
      <c r="BR29" s="82"/>
      <c r="BS29" s="82"/>
      <c r="BT29" s="82"/>
      <c r="BU29" s="79" t="s">
        <v>668</v>
      </c>
      <c r="BV29" s="79"/>
      <c r="BW29" s="79"/>
      <c r="BX29" s="79"/>
      <c r="BY29" s="79"/>
      <c r="BZ29" s="79" t="s">
        <v>712</v>
      </c>
      <c r="CA29" s="79"/>
      <c r="CB29" s="79"/>
      <c r="CC29" s="82"/>
      <c r="CD29" s="76" t="s">
        <v>203</v>
      </c>
      <c r="CE29" s="76"/>
      <c r="CF29" s="76" t="s">
        <v>204</v>
      </c>
      <c r="CG29" s="82"/>
      <c r="CH29" s="82"/>
    </row>
    <row r="30" spans="1:86">
      <c r="A30" s="500" t="s">
        <v>332</v>
      </c>
      <c r="B30" s="500" t="s">
        <v>332</v>
      </c>
      <c r="C30" s="775" t="s">
        <v>732</v>
      </c>
      <c r="D30" s="500">
        <v>2015</v>
      </c>
      <c r="E30" s="500" t="s">
        <v>23</v>
      </c>
      <c r="F30" s="500" t="s">
        <v>96</v>
      </c>
      <c r="G30" s="500" t="s">
        <v>901</v>
      </c>
      <c r="H30" s="500" t="s">
        <v>908</v>
      </c>
      <c r="I30" s="500">
        <v>3</v>
      </c>
      <c r="J30" s="500" t="s">
        <v>855</v>
      </c>
      <c r="K30" s="500">
        <v>0</v>
      </c>
      <c r="L30" s="500">
        <v>1</v>
      </c>
      <c r="M30" s="500">
        <v>433</v>
      </c>
      <c r="N30" s="779">
        <f t="shared" si="0"/>
        <v>434</v>
      </c>
      <c r="O30" s="500"/>
      <c r="BA30" s="37"/>
      <c r="BB30" s="82"/>
      <c r="BC30" s="82"/>
      <c r="BD30" s="82" t="s">
        <v>419</v>
      </c>
      <c r="BE30" s="82"/>
      <c r="BF30" s="82"/>
      <c r="BG30" s="82"/>
      <c r="BH30" s="82" t="s">
        <v>443</v>
      </c>
      <c r="BI30" s="82"/>
      <c r="BJ30" s="82"/>
      <c r="BK30" s="82"/>
      <c r="BL30" s="82"/>
      <c r="BM30" s="522" t="s">
        <v>471</v>
      </c>
      <c r="BN30" s="82"/>
      <c r="BO30" s="82"/>
      <c r="BP30" s="82"/>
      <c r="BQ30" s="82"/>
      <c r="BR30" s="82"/>
      <c r="BS30" s="82"/>
      <c r="BT30" s="82"/>
      <c r="BU30" s="79" t="s">
        <v>669</v>
      </c>
      <c r="BV30" s="79"/>
      <c r="BW30" s="79"/>
      <c r="BX30" s="79"/>
      <c r="BY30" s="79"/>
      <c r="BZ30" s="79" t="s">
        <v>703</v>
      </c>
      <c r="CA30" s="79"/>
      <c r="CB30" s="79"/>
      <c r="CC30" s="82"/>
      <c r="CD30" s="76" t="s">
        <v>205</v>
      </c>
      <c r="CE30" s="76"/>
      <c r="CF30" s="76" t="s">
        <v>191</v>
      </c>
      <c r="CG30" s="82"/>
      <c r="CH30" s="82"/>
    </row>
    <row r="31" spans="1:86">
      <c r="A31" s="500" t="s">
        <v>332</v>
      </c>
      <c r="B31" s="500" t="s">
        <v>332</v>
      </c>
      <c r="C31" s="775" t="s">
        <v>732</v>
      </c>
      <c r="D31" s="500">
        <v>2015</v>
      </c>
      <c r="E31" s="500" t="s">
        <v>23</v>
      </c>
      <c r="F31" s="500" t="s">
        <v>96</v>
      </c>
      <c r="G31" s="500" t="s">
        <v>901</v>
      </c>
      <c r="H31" s="500" t="s">
        <v>909</v>
      </c>
      <c r="I31" s="500">
        <v>3</v>
      </c>
      <c r="J31" s="500" t="s">
        <v>857</v>
      </c>
      <c r="K31" s="500">
        <v>0</v>
      </c>
      <c r="L31" s="500">
        <v>5</v>
      </c>
      <c r="M31" s="500">
        <v>0</v>
      </c>
      <c r="N31" s="779">
        <f t="shared" si="0"/>
        <v>5</v>
      </c>
      <c r="O31" s="500"/>
      <c r="BA31" s="262" t="s">
        <v>398</v>
      </c>
      <c r="BB31" s="82"/>
      <c r="BC31" s="82"/>
      <c r="BD31" s="82" t="s">
        <v>156</v>
      </c>
      <c r="BE31" s="82"/>
      <c r="BF31" s="82"/>
      <c r="BG31" s="82"/>
      <c r="BH31" s="82" t="s">
        <v>259</v>
      </c>
      <c r="BI31" s="82"/>
      <c r="BJ31" s="82"/>
      <c r="BK31" s="82"/>
      <c r="BL31" s="82"/>
      <c r="BM31" s="522" t="s">
        <v>472</v>
      </c>
      <c r="BN31" s="82"/>
      <c r="BO31" s="82"/>
      <c r="BP31" s="82"/>
      <c r="BQ31" s="82"/>
      <c r="BR31" s="82"/>
      <c r="BS31" s="82"/>
      <c r="BT31" s="82"/>
      <c r="BU31" s="79" t="s">
        <v>686</v>
      </c>
      <c r="BV31" s="79"/>
      <c r="BW31" s="79"/>
      <c r="BX31" s="79"/>
      <c r="BY31" s="79"/>
      <c r="BZ31" s="79" t="s">
        <v>156</v>
      </c>
      <c r="CA31" s="79"/>
      <c r="CB31" s="79"/>
      <c r="CC31" s="82"/>
      <c r="CD31" s="76" t="s">
        <v>206</v>
      </c>
      <c r="CE31" s="76"/>
      <c r="CF31" s="76" t="s">
        <v>189</v>
      </c>
      <c r="CG31" s="82"/>
      <c r="CH31" s="82"/>
    </row>
    <row r="32" spans="1:86">
      <c r="A32" s="500" t="s">
        <v>332</v>
      </c>
      <c r="B32" s="500" t="s">
        <v>332</v>
      </c>
      <c r="C32" s="775" t="s">
        <v>732</v>
      </c>
      <c r="D32" s="500">
        <v>2015</v>
      </c>
      <c r="E32" s="500" t="s">
        <v>23</v>
      </c>
      <c r="F32" s="500" t="s">
        <v>96</v>
      </c>
      <c r="G32" s="500" t="s">
        <v>901</v>
      </c>
      <c r="H32" s="500" t="s">
        <v>909</v>
      </c>
      <c r="I32" s="500">
        <v>3</v>
      </c>
      <c r="J32" s="500" t="s">
        <v>251</v>
      </c>
      <c r="K32" s="500">
        <v>0</v>
      </c>
      <c r="L32" s="500">
        <v>2</v>
      </c>
      <c r="M32" s="500">
        <v>0</v>
      </c>
      <c r="N32" s="779">
        <f t="shared" si="0"/>
        <v>2</v>
      </c>
      <c r="O32" s="500"/>
      <c r="BA32" s="37" t="s">
        <v>17</v>
      </c>
      <c r="BB32" s="82"/>
      <c r="BC32" s="82"/>
      <c r="BD32" s="82" t="s">
        <v>410</v>
      </c>
      <c r="BE32" s="82"/>
      <c r="BF32" s="82"/>
      <c r="BG32" s="82"/>
      <c r="BH32" s="82"/>
      <c r="BI32" s="82"/>
      <c r="BJ32" s="82"/>
      <c r="BK32" s="82"/>
      <c r="BL32" s="82"/>
      <c r="BM32" s="522" t="s">
        <v>473</v>
      </c>
      <c r="BN32" s="82"/>
      <c r="BO32" s="82"/>
      <c r="BP32" s="82"/>
      <c r="BQ32" s="82"/>
      <c r="BR32" s="82"/>
      <c r="BS32" s="82"/>
      <c r="BT32" s="82"/>
      <c r="BU32" s="79" t="s">
        <v>670</v>
      </c>
      <c r="BV32" s="79"/>
      <c r="BW32" s="79"/>
      <c r="BX32" s="79"/>
      <c r="BY32" s="79"/>
      <c r="BZ32" s="79" t="s">
        <v>711</v>
      </c>
      <c r="CA32" s="79"/>
      <c r="CB32" s="79"/>
      <c r="CC32" s="82"/>
      <c r="CD32" s="76" t="s">
        <v>207</v>
      </c>
      <c r="CE32" s="76"/>
      <c r="CF32" s="76" t="s">
        <v>208</v>
      </c>
      <c r="CG32" s="82"/>
      <c r="CH32" s="82"/>
    </row>
    <row r="33" spans="1:86">
      <c r="A33" s="500" t="s">
        <v>332</v>
      </c>
      <c r="B33" s="500" t="s">
        <v>332</v>
      </c>
      <c r="C33" s="775" t="s">
        <v>732</v>
      </c>
      <c r="D33" s="500">
        <v>2015</v>
      </c>
      <c r="E33" s="500" t="s">
        <v>23</v>
      </c>
      <c r="F33" s="500" t="s">
        <v>96</v>
      </c>
      <c r="G33" s="500" t="s">
        <v>901</v>
      </c>
      <c r="H33" s="500" t="s">
        <v>909</v>
      </c>
      <c r="I33" s="500">
        <v>3</v>
      </c>
      <c r="J33" s="500" t="s">
        <v>855</v>
      </c>
      <c r="K33" s="500">
        <v>0</v>
      </c>
      <c r="L33" s="500">
        <v>17</v>
      </c>
      <c r="M33" s="500">
        <v>0</v>
      </c>
      <c r="N33" s="779">
        <f t="shared" si="0"/>
        <v>17</v>
      </c>
      <c r="O33" s="500"/>
      <c r="BA33" s="37" t="s">
        <v>19</v>
      </c>
      <c r="BB33" s="82"/>
      <c r="BC33" s="82"/>
      <c r="BD33" s="82" t="s">
        <v>420</v>
      </c>
      <c r="BE33" s="82"/>
      <c r="BF33" s="82"/>
      <c r="BG33" s="82"/>
      <c r="BH33" s="82"/>
      <c r="BI33" s="82"/>
      <c r="BJ33" s="82"/>
      <c r="BK33" s="82"/>
      <c r="BL33" s="82"/>
      <c r="BM33" s="522" t="s">
        <v>474</v>
      </c>
      <c r="BN33" s="82"/>
      <c r="BO33" s="82"/>
      <c r="BP33" s="82"/>
      <c r="BQ33" s="82"/>
      <c r="BR33" s="82"/>
      <c r="BS33" s="82"/>
      <c r="BT33" s="82"/>
      <c r="BU33" s="79" t="s">
        <v>687</v>
      </c>
      <c r="BV33" s="79"/>
      <c r="BW33" s="79"/>
      <c r="BX33" s="79"/>
      <c r="BY33" s="79"/>
      <c r="BZ33" s="79" t="s">
        <v>166</v>
      </c>
      <c r="CA33" s="79"/>
      <c r="CB33" s="79"/>
      <c r="CC33" s="82"/>
      <c r="CD33" s="76" t="s">
        <v>209</v>
      </c>
      <c r="CE33" s="76"/>
      <c r="CF33" s="76" t="s">
        <v>190</v>
      </c>
      <c r="CG33" s="82"/>
      <c r="CH33" s="82"/>
    </row>
    <row r="34" spans="1:86">
      <c r="A34" s="500" t="s">
        <v>332</v>
      </c>
      <c r="B34" s="500" t="s">
        <v>332</v>
      </c>
      <c r="C34" s="775" t="s">
        <v>732</v>
      </c>
      <c r="D34" s="500">
        <v>2015</v>
      </c>
      <c r="E34" s="500" t="s">
        <v>23</v>
      </c>
      <c r="F34" s="500" t="s">
        <v>96</v>
      </c>
      <c r="G34" s="500" t="s">
        <v>901</v>
      </c>
      <c r="H34" s="500" t="s">
        <v>484</v>
      </c>
      <c r="I34" s="500">
        <v>2</v>
      </c>
      <c r="J34" s="500" t="s">
        <v>856</v>
      </c>
      <c r="K34" s="500">
        <v>0</v>
      </c>
      <c r="L34" s="500">
        <v>1</v>
      </c>
      <c r="M34" s="500">
        <v>0</v>
      </c>
      <c r="N34" s="779">
        <f t="shared" si="0"/>
        <v>1</v>
      </c>
      <c r="O34" s="500"/>
      <c r="BA34" s="37" t="s">
        <v>21</v>
      </c>
      <c r="BB34" s="82"/>
      <c r="BC34" s="82"/>
      <c r="BD34" s="82" t="s">
        <v>421</v>
      </c>
      <c r="BE34" s="82"/>
      <c r="BF34" s="82"/>
      <c r="BG34" s="82"/>
      <c r="BH34" s="199" t="s">
        <v>616</v>
      </c>
      <c r="BI34" s="82"/>
      <c r="BJ34" s="82"/>
      <c r="BK34" s="82"/>
      <c r="BL34" s="82"/>
      <c r="BM34" s="522" t="s">
        <v>475</v>
      </c>
      <c r="BN34" s="82"/>
      <c r="BO34" s="82"/>
      <c r="BP34" s="82"/>
      <c r="BQ34" s="82"/>
      <c r="BR34" s="82"/>
      <c r="BS34" s="82"/>
      <c r="BT34" s="82"/>
      <c r="BU34" s="79" t="s">
        <v>671</v>
      </c>
      <c r="BV34" s="79"/>
      <c r="BW34" s="79"/>
      <c r="BX34" s="79"/>
      <c r="BY34" s="79"/>
      <c r="BZ34" s="79" t="s">
        <v>696</v>
      </c>
      <c r="CA34" s="79"/>
      <c r="CB34" s="79"/>
      <c r="CC34" s="82"/>
      <c r="CD34" s="76" t="s">
        <v>210</v>
      </c>
      <c r="CE34" s="76"/>
      <c r="CF34" s="76"/>
      <c r="CG34" s="82"/>
      <c r="CH34" s="82"/>
    </row>
    <row r="35" spans="1:86">
      <c r="A35" s="500" t="s">
        <v>332</v>
      </c>
      <c r="B35" s="500" t="s">
        <v>332</v>
      </c>
      <c r="C35" s="775" t="s">
        <v>732</v>
      </c>
      <c r="D35" s="500">
        <v>2015</v>
      </c>
      <c r="E35" s="500" t="s">
        <v>23</v>
      </c>
      <c r="F35" s="500" t="s">
        <v>96</v>
      </c>
      <c r="G35" s="500" t="s">
        <v>901</v>
      </c>
      <c r="H35" s="500" t="s">
        <v>484</v>
      </c>
      <c r="I35" s="500">
        <v>2</v>
      </c>
      <c r="J35" s="500" t="s">
        <v>857</v>
      </c>
      <c r="K35" s="500">
        <v>0</v>
      </c>
      <c r="L35" s="500">
        <v>1</v>
      </c>
      <c r="M35" s="500">
        <v>0</v>
      </c>
      <c r="N35" s="779">
        <f t="shared" si="0"/>
        <v>1</v>
      </c>
      <c r="O35" s="500"/>
      <c r="BA35" s="37" t="s">
        <v>23</v>
      </c>
      <c r="BB35" s="82"/>
      <c r="BC35" s="82"/>
      <c r="BD35" s="79" t="s">
        <v>423</v>
      </c>
      <c r="BE35" s="82"/>
      <c r="BF35" s="82"/>
      <c r="BG35" s="82"/>
      <c r="BH35" s="82" t="s">
        <v>723</v>
      </c>
      <c r="BI35" s="82"/>
      <c r="BJ35" s="82"/>
      <c r="BK35" s="82"/>
      <c r="BL35" s="82"/>
      <c r="BM35" s="522" t="s">
        <v>476</v>
      </c>
      <c r="BN35" s="82"/>
      <c r="BO35" s="82"/>
      <c r="BP35" s="82"/>
      <c r="BQ35" s="82"/>
      <c r="BR35" s="82"/>
      <c r="BS35" s="82"/>
      <c r="BT35" s="82"/>
      <c r="BU35" s="79" t="s">
        <v>688</v>
      </c>
      <c r="BV35" s="79"/>
      <c r="BW35" s="79"/>
      <c r="BX35" s="79"/>
      <c r="BY35" s="79"/>
      <c r="BZ35" s="79" t="s">
        <v>706</v>
      </c>
      <c r="CA35" s="79"/>
      <c r="CB35" s="79"/>
      <c r="CC35" s="82"/>
      <c r="CD35" s="76" t="s">
        <v>211</v>
      </c>
      <c r="CE35" s="76"/>
      <c r="CF35" s="76"/>
      <c r="CG35" s="82"/>
      <c r="CH35" s="82"/>
    </row>
    <row r="36" spans="1:86">
      <c r="A36" s="500" t="s">
        <v>332</v>
      </c>
      <c r="B36" s="500" t="s">
        <v>332</v>
      </c>
      <c r="C36" s="775" t="s">
        <v>732</v>
      </c>
      <c r="D36" s="500">
        <v>2015</v>
      </c>
      <c r="E36" s="500" t="s">
        <v>23</v>
      </c>
      <c r="F36" s="500" t="s">
        <v>96</v>
      </c>
      <c r="G36" s="500" t="s">
        <v>901</v>
      </c>
      <c r="H36" s="500" t="s">
        <v>484</v>
      </c>
      <c r="I36" s="500">
        <v>2</v>
      </c>
      <c r="J36" s="500" t="s">
        <v>855</v>
      </c>
      <c r="K36" s="500">
        <v>0</v>
      </c>
      <c r="L36" s="500">
        <v>40</v>
      </c>
      <c r="M36" s="500">
        <v>0</v>
      </c>
      <c r="N36" s="779">
        <f t="shared" si="0"/>
        <v>40</v>
      </c>
      <c r="O36" s="500"/>
      <c r="BA36" s="37" t="s">
        <v>387</v>
      </c>
      <c r="BB36" s="82"/>
      <c r="BC36" s="82"/>
      <c r="BD36" s="79" t="s">
        <v>422</v>
      </c>
      <c r="BE36" s="82"/>
      <c r="BF36" s="82"/>
      <c r="BG36" s="82"/>
      <c r="BH36" s="82" t="s">
        <v>617</v>
      </c>
      <c r="BI36" s="82"/>
      <c r="BJ36" s="82"/>
      <c r="BK36" s="82"/>
      <c r="BL36" s="82"/>
      <c r="BM36" s="522" t="s">
        <v>477</v>
      </c>
      <c r="BN36" s="82"/>
      <c r="BO36" s="82"/>
      <c r="BP36" s="82"/>
      <c r="BQ36" s="82"/>
      <c r="BR36" s="82"/>
      <c r="BS36" s="82"/>
      <c r="BT36" s="82"/>
      <c r="BU36" s="79" t="s">
        <v>672</v>
      </c>
      <c r="BV36" s="79"/>
      <c r="BW36" s="79"/>
      <c r="BX36" s="79"/>
      <c r="BY36" s="79"/>
      <c r="BZ36" s="79" t="s">
        <v>697</v>
      </c>
      <c r="CA36" s="79"/>
      <c r="CB36" s="79"/>
      <c r="CC36" s="82"/>
      <c r="CD36" s="76" t="s">
        <v>212</v>
      </c>
      <c r="CE36" s="76"/>
      <c r="CF36" s="76"/>
      <c r="CG36" s="82"/>
      <c r="CH36" s="82"/>
    </row>
    <row r="37" spans="1:86">
      <c r="A37" s="571" t="s">
        <v>332</v>
      </c>
      <c r="B37" s="571" t="s">
        <v>332</v>
      </c>
      <c r="C37" s="775" t="s">
        <v>732</v>
      </c>
      <c r="D37" s="571">
        <v>2015</v>
      </c>
      <c r="E37" s="571" t="s">
        <v>23</v>
      </c>
      <c r="F37" s="571" t="s">
        <v>96</v>
      </c>
      <c r="G37" s="571" t="s">
        <v>901</v>
      </c>
      <c r="H37" s="571" t="s">
        <v>485</v>
      </c>
      <c r="I37" s="571">
        <v>1</v>
      </c>
      <c r="J37" s="571" t="s">
        <v>856</v>
      </c>
      <c r="K37" s="571">
        <v>0</v>
      </c>
      <c r="L37" s="571">
        <v>0</v>
      </c>
      <c r="M37" s="571">
        <v>57</v>
      </c>
      <c r="N37" s="779">
        <f t="shared" si="0"/>
        <v>57</v>
      </c>
      <c r="O37" s="571"/>
      <c r="BA37" s="37"/>
      <c r="BB37" s="82"/>
      <c r="BC37" s="82"/>
      <c r="BD37" s="79" t="s">
        <v>424</v>
      </c>
      <c r="BE37" s="82"/>
      <c r="BF37" s="82"/>
      <c r="BG37" s="82"/>
      <c r="BH37" s="82" t="s">
        <v>618</v>
      </c>
      <c r="BI37" s="82"/>
      <c r="BJ37" s="82"/>
      <c r="BK37" s="82"/>
      <c r="BL37" s="82"/>
      <c r="BM37" s="522" t="s">
        <v>478</v>
      </c>
      <c r="BN37" s="82"/>
      <c r="BO37" s="82"/>
      <c r="BP37" s="82"/>
      <c r="BQ37" s="82"/>
      <c r="BR37" s="82"/>
      <c r="BS37" s="82"/>
      <c r="BT37" s="82"/>
      <c r="BU37" s="79" t="s">
        <v>689</v>
      </c>
      <c r="BV37" s="79"/>
      <c r="BW37" s="79"/>
      <c r="BX37" s="79"/>
      <c r="BY37" s="79"/>
      <c r="BZ37" s="79" t="s">
        <v>698</v>
      </c>
      <c r="CA37" s="79"/>
      <c r="CB37" s="79"/>
      <c r="CC37" s="82"/>
      <c r="CD37" s="76" t="s">
        <v>213</v>
      </c>
      <c r="CE37" s="76"/>
      <c r="CF37" s="76"/>
      <c r="CG37" s="82"/>
      <c r="CH37" s="82"/>
    </row>
    <row r="38" spans="1:86">
      <c r="A38" s="571" t="s">
        <v>332</v>
      </c>
      <c r="B38" s="571" t="s">
        <v>332</v>
      </c>
      <c r="C38" s="775" t="s">
        <v>732</v>
      </c>
      <c r="D38" s="571">
        <v>2015</v>
      </c>
      <c r="E38" s="571" t="s">
        <v>23</v>
      </c>
      <c r="F38" s="571" t="s">
        <v>96</v>
      </c>
      <c r="G38" s="571" t="s">
        <v>901</v>
      </c>
      <c r="H38" s="571" t="s">
        <v>485</v>
      </c>
      <c r="I38" s="571">
        <v>1</v>
      </c>
      <c r="J38" s="571" t="s">
        <v>854</v>
      </c>
      <c r="K38" s="571">
        <v>0</v>
      </c>
      <c r="L38" s="571">
        <v>204</v>
      </c>
      <c r="M38" s="571">
        <v>9</v>
      </c>
      <c r="N38" s="779">
        <f t="shared" si="0"/>
        <v>213</v>
      </c>
      <c r="O38" s="571"/>
      <c r="BA38" s="37"/>
      <c r="BB38" s="82"/>
      <c r="BC38" s="82"/>
      <c r="BD38" s="79" t="s">
        <v>425</v>
      </c>
      <c r="BE38" s="82"/>
      <c r="BF38" s="82"/>
      <c r="BG38" s="82"/>
      <c r="BH38" s="82" t="s">
        <v>619</v>
      </c>
      <c r="BI38" s="82"/>
      <c r="BJ38" s="82"/>
      <c r="BK38" s="82"/>
      <c r="BL38" s="82"/>
      <c r="BM38" s="522" t="s">
        <v>479</v>
      </c>
      <c r="BN38" s="82"/>
      <c r="BO38" s="82"/>
      <c r="BP38" s="82"/>
      <c r="BQ38" s="82"/>
      <c r="BR38" s="82"/>
      <c r="BS38" s="82"/>
      <c r="BT38" s="82"/>
      <c r="BU38" s="79" t="s">
        <v>690</v>
      </c>
      <c r="BV38" s="79"/>
      <c r="BW38" s="79"/>
      <c r="BX38" s="79"/>
      <c r="BY38" s="79"/>
      <c r="BZ38" s="79" t="s">
        <v>709</v>
      </c>
      <c r="CA38" s="79"/>
      <c r="CB38" s="79"/>
      <c r="CC38" s="82"/>
      <c r="CD38" s="76" t="s">
        <v>214</v>
      </c>
      <c r="CE38" s="76"/>
      <c r="CF38" s="76"/>
      <c r="CG38" s="82"/>
      <c r="CH38" s="82"/>
    </row>
    <row r="39" spans="1:86">
      <c r="A39" s="571" t="s">
        <v>332</v>
      </c>
      <c r="B39" s="571" t="s">
        <v>332</v>
      </c>
      <c r="C39" s="775" t="s">
        <v>732</v>
      </c>
      <c r="D39" s="571">
        <v>2015</v>
      </c>
      <c r="E39" s="571" t="s">
        <v>23</v>
      </c>
      <c r="F39" s="571" t="s">
        <v>96</v>
      </c>
      <c r="G39" s="571" t="s">
        <v>901</v>
      </c>
      <c r="H39" s="571" t="s">
        <v>485</v>
      </c>
      <c r="I39" s="571">
        <v>1</v>
      </c>
      <c r="J39" s="571" t="s">
        <v>855</v>
      </c>
      <c r="K39" s="571">
        <v>0</v>
      </c>
      <c r="L39" s="571">
        <v>0</v>
      </c>
      <c r="M39" s="571">
        <v>910</v>
      </c>
      <c r="N39" s="779">
        <f t="shared" si="0"/>
        <v>910</v>
      </c>
      <c r="O39" s="571"/>
      <c r="BA39" s="37" t="s">
        <v>399</v>
      </c>
      <c r="BB39" s="82"/>
      <c r="BC39" s="82"/>
      <c r="BD39" s="79" t="s">
        <v>426</v>
      </c>
      <c r="BE39" s="82"/>
      <c r="BF39" s="82"/>
      <c r="BG39" s="82"/>
      <c r="BH39" s="82" t="s">
        <v>620</v>
      </c>
      <c r="BI39" s="82"/>
      <c r="BJ39" s="82"/>
      <c r="BK39" s="82"/>
      <c r="BL39" s="82"/>
      <c r="BM39" s="522" t="s">
        <v>480</v>
      </c>
      <c r="BN39" s="82"/>
      <c r="BO39" s="82"/>
      <c r="BP39" s="82"/>
      <c r="BQ39" s="82"/>
      <c r="BR39" s="82"/>
      <c r="BS39" s="82"/>
      <c r="BT39" s="82"/>
      <c r="BU39" s="79" t="s">
        <v>691</v>
      </c>
      <c r="BV39" s="79"/>
      <c r="BW39" s="79"/>
      <c r="BX39" s="79"/>
      <c r="BY39" s="79"/>
      <c r="BZ39" s="79" t="s">
        <v>699</v>
      </c>
      <c r="CA39" s="79"/>
      <c r="CB39" s="79"/>
      <c r="CC39" s="82"/>
      <c r="CD39" s="82"/>
      <c r="CE39" s="82"/>
      <c r="CF39" s="82"/>
      <c r="CG39" s="82"/>
      <c r="CH39" s="82"/>
    </row>
    <row r="40" spans="1:86">
      <c r="A40" s="571" t="s">
        <v>332</v>
      </c>
      <c r="B40" s="571" t="s">
        <v>332</v>
      </c>
      <c r="C40" s="775" t="s">
        <v>732</v>
      </c>
      <c r="D40" s="571">
        <v>2015</v>
      </c>
      <c r="E40" s="571" t="s">
        <v>23</v>
      </c>
      <c r="F40" s="571" t="s">
        <v>96</v>
      </c>
      <c r="G40" s="571" t="s">
        <v>901</v>
      </c>
      <c r="H40" s="571" t="s">
        <v>485</v>
      </c>
      <c r="I40" s="571">
        <v>1</v>
      </c>
      <c r="J40" s="571" t="s">
        <v>857</v>
      </c>
      <c r="K40" s="571">
        <v>0</v>
      </c>
      <c r="L40" s="571">
        <v>0</v>
      </c>
      <c r="M40" s="571">
        <v>34</v>
      </c>
      <c r="N40" s="779">
        <f t="shared" si="0"/>
        <v>34</v>
      </c>
      <c r="O40" s="571"/>
      <c r="BA40" s="37" t="s">
        <v>39</v>
      </c>
      <c r="BB40" s="82"/>
      <c r="BC40" s="82"/>
      <c r="BD40" s="79" t="s">
        <v>427</v>
      </c>
      <c r="BE40" s="82"/>
      <c r="BF40" s="82"/>
      <c r="BG40" s="82"/>
      <c r="BH40" s="82" t="s">
        <v>621</v>
      </c>
      <c r="BI40" s="82"/>
      <c r="BJ40" s="82"/>
      <c r="BK40" s="82"/>
      <c r="BL40" s="82"/>
      <c r="BM40" s="522" t="s">
        <v>481</v>
      </c>
      <c r="BN40" s="82"/>
      <c r="BO40" s="82"/>
      <c r="BP40" s="82"/>
      <c r="BQ40" s="82"/>
      <c r="BR40" s="82"/>
      <c r="BS40" s="82"/>
      <c r="BT40" s="82"/>
      <c r="BU40" s="79" t="s">
        <v>673</v>
      </c>
      <c r="BV40" s="79"/>
      <c r="BW40" s="79"/>
      <c r="BX40" s="79"/>
      <c r="BY40" s="79"/>
      <c r="BZ40" s="79" t="s">
        <v>701</v>
      </c>
      <c r="CA40" s="79"/>
      <c r="CB40" s="79"/>
      <c r="CC40" s="82"/>
      <c r="CD40" s="82"/>
      <c r="CE40" s="82"/>
      <c r="CF40" s="82"/>
      <c r="CG40" s="82"/>
      <c r="CH40" s="82"/>
    </row>
    <row r="41" spans="1:86">
      <c r="A41" s="571" t="s">
        <v>332</v>
      </c>
      <c r="B41" s="571" t="s">
        <v>332</v>
      </c>
      <c r="C41" s="775" t="s">
        <v>732</v>
      </c>
      <c r="D41" s="571">
        <v>2015</v>
      </c>
      <c r="E41" s="571" t="s">
        <v>23</v>
      </c>
      <c r="F41" s="571" t="s">
        <v>96</v>
      </c>
      <c r="G41" s="571" t="s">
        <v>901</v>
      </c>
      <c r="H41" s="571" t="s">
        <v>487</v>
      </c>
      <c r="I41" s="571">
        <v>1</v>
      </c>
      <c r="J41" s="571" t="s">
        <v>251</v>
      </c>
      <c r="K41" s="571">
        <v>0</v>
      </c>
      <c r="L41" s="571">
        <v>3</v>
      </c>
      <c r="M41" s="571">
        <v>0</v>
      </c>
      <c r="N41" s="779">
        <f t="shared" si="0"/>
        <v>3</v>
      </c>
      <c r="O41" s="571"/>
      <c r="BA41" s="37" t="s">
        <v>23</v>
      </c>
      <c r="BB41" s="82"/>
      <c r="BC41" s="82"/>
      <c r="BD41" s="79" t="s">
        <v>428</v>
      </c>
      <c r="BE41" s="82"/>
      <c r="BF41" s="82"/>
      <c r="BG41" s="82"/>
      <c r="BH41" s="82" t="s">
        <v>622</v>
      </c>
      <c r="BI41" s="82"/>
      <c r="BJ41" s="82"/>
      <c r="BK41" s="82"/>
      <c r="BL41" s="82"/>
      <c r="BM41" s="522" t="s">
        <v>482</v>
      </c>
      <c r="BN41" s="82"/>
      <c r="BO41" s="82"/>
      <c r="BP41" s="82"/>
      <c r="BQ41" s="82"/>
      <c r="BR41" s="82"/>
      <c r="BS41" s="82"/>
      <c r="BT41" s="82"/>
      <c r="BU41" s="79" t="s">
        <v>674</v>
      </c>
      <c r="BV41" s="79"/>
      <c r="BW41" s="79"/>
      <c r="BX41" s="79"/>
      <c r="BY41" s="79"/>
      <c r="BZ41" s="79" t="s">
        <v>427</v>
      </c>
      <c r="CA41" s="79"/>
      <c r="CB41" s="79"/>
      <c r="CC41" s="82"/>
      <c r="CD41" s="82"/>
      <c r="CE41" s="82"/>
      <c r="CF41" s="82"/>
      <c r="CG41" s="82"/>
      <c r="CH41" s="82"/>
    </row>
    <row r="42" spans="1:86">
      <c r="A42" s="500" t="s">
        <v>332</v>
      </c>
      <c r="B42" s="500" t="s">
        <v>332</v>
      </c>
      <c r="C42" s="775" t="s">
        <v>732</v>
      </c>
      <c r="D42" s="500">
        <v>2015</v>
      </c>
      <c r="E42" s="500" t="s">
        <v>23</v>
      </c>
      <c r="F42" s="500" t="s">
        <v>96</v>
      </c>
      <c r="G42" s="500" t="s">
        <v>901</v>
      </c>
      <c r="H42" s="500" t="s">
        <v>489</v>
      </c>
      <c r="I42" s="500">
        <v>2</v>
      </c>
      <c r="J42" s="500" t="s">
        <v>856</v>
      </c>
      <c r="K42" s="500">
        <v>0</v>
      </c>
      <c r="L42" s="500">
        <v>10</v>
      </c>
      <c r="M42" s="500">
        <v>1</v>
      </c>
      <c r="N42" s="779">
        <f t="shared" si="0"/>
        <v>11</v>
      </c>
      <c r="O42" s="500"/>
      <c r="BA42" s="37" t="s">
        <v>387</v>
      </c>
      <c r="BB42" s="82"/>
      <c r="BC42" s="82"/>
      <c r="BD42" s="79" t="s">
        <v>429</v>
      </c>
      <c r="BE42" s="82"/>
      <c r="BF42" s="82"/>
      <c r="BG42" s="82"/>
      <c r="BH42" s="82" t="s">
        <v>623</v>
      </c>
      <c r="BI42" s="82"/>
      <c r="BJ42" s="82"/>
      <c r="BK42" s="82"/>
      <c r="BL42" s="82"/>
      <c r="BM42" s="522" t="s">
        <v>483</v>
      </c>
      <c r="BN42" s="82"/>
      <c r="BO42" s="82"/>
      <c r="BP42" s="82"/>
      <c r="BQ42" s="82"/>
      <c r="BR42" s="82"/>
      <c r="BS42" s="82"/>
      <c r="BT42" s="82"/>
      <c r="BU42" s="79" t="s">
        <v>676</v>
      </c>
      <c r="BV42" s="79"/>
      <c r="BW42" s="79"/>
      <c r="BX42" s="79"/>
      <c r="BY42" s="79"/>
      <c r="BZ42" s="79" t="s">
        <v>702</v>
      </c>
      <c r="CA42" s="79"/>
      <c r="CB42" s="79"/>
      <c r="CC42" s="82"/>
      <c r="CD42" s="82"/>
      <c r="CE42" s="82"/>
      <c r="CF42" s="82"/>
      <c r="CG42" s="82"/>
      <c r="CH42" s="82"/>
    </row>
    <row r="43" spans="1:86">
      <c r="A43" s="500" t="s">
        <v>332</v>
      </c>
      <c r="B43" s="500" t="s">
        <v>332</v>
      </c>
      <c r="C43" s="775" t="s">
        <v>732</v>
      </c>
      <c r="D43" s="500">
        <v>2015</v>
      </c>
      <c r="E43" s="500" t="s">
        <v>23</v>
      </c>
      <c r="F43" s="500" t="s">
        <v>96</v>
      </c>
      <c r="G43" s="500" t="s">
        <v>901</v>
      </c>
      <c r="H43" s="500" t="s">
        <v>489</v>
      </c>
      <c r="I43" s="500">
        <v>2</v>
      </c>
      <c r="J43" s="500" t="s">
        <v>857</v>
      </c>
      <c r="K43" s="500">
        <v>0</v>
      </c>
      <c r="L43" s="500">
        <v>2</v>
      </c>
      <c r="M43" s="500">
        <v>0</v>
      </c>
      <c r="N43" s="779">
        <f t="shared" si="0"/>
        <v>2</v>
      </c>
      <c r="O43" s="500"/>
      <c r="BA43" s="37"/>
      <c r="BB43" s="82"/>
      <c r="BC43" s="82"/>
      <c r="BD43" s="82" t="s">
        <v>415</v>
      </c>
      <c r="BE43" s="82"/>
      <c r="BF43" s="82"/>
      <c r="BG43" s="82"/>
      <c r="BH43" s="82" t="s">
        <v>624</v>
      </c>
      <c r="BI43" s="82"/>
      <c r="BJ43" s="82"/>
      <c r="BK43" s="82"/>
      <c r="BL43" s="82"/>
      <c r="BM43" s="522" t="s">
        <v>484</v>
      </c>
      <c r="BN43" s="82"/>
      <c r="BO43" s="82"/>
      <c r="BP43" s="82"/>
      <c r="BQ43" s="82"/>
      <c r="BR43" s="82"/>
      <c r="BS43" s="82"/>
      <c r="BT43" s="82"/>
      <c r="BU43" s="79" t="s">
        <v>677</v>
      </c>
      <c r="BV43" s="79"/>
      <c r="BW43" s="79"/>
      <c r="BX43" s="79"/>
      <c r="BY43" s="79"/>
      <c r="BZ43" s="82"/>
      <c r="CA43" s="79"/>
      <c r="CB43" s="79"/>
      <c r="CC43" s="82"/>
      <c r="CD43" s="82"/>
      <c r="CE43" s="82"/>
      <c r="CF43" s="82"/>
      <c r="CG43" s="82"/>
      <c r="CH43" s="82"/>
    </row>
    <row r="44" spans="1:86">
      <c r="A44" s="500" t="s">
        <v>332</v>
      </c>
      <c r="B44" s="500" t="s">
        <v>332</v>
      </c>
      <c r="C44" s="775" t="s">
        <v>732</v>
      </c>
      <c r="D44" s="500">
        <v>2015</v>
      </c>
      <c r="E44" s="500" t="s">
        <v>23</v>
      </c>
      <c r="F44" s="500" t="s">
        <v>96</v>
      </c>
      <c r="G44" s="500" t="s">
        <v>901</v>
      </c>
      <c r="H44" s="500" t="s">
        <v>489</v>
      </c>
      <c r="I44" s="500">
        <v>2</v>
      </c>
      <c r="J44" s="500" t="s">
        <v>855</v>
      </c>
      <c r="K44" s="500">
        <v>0</v>
      </c>
      <c r="L44" s="500">
        <v>86</v>
      </c>
      <c r="M44" s="500">
        <v>7</v>
      </c>
      <c r="N44" s="779">
        <f t="shared" si="0"/>
        <v>93</v>
      </c>
      <c r="O44" s="500"/>
      <c r="BA44" s="37"/>
      <c r="BB44" s="82"/>
      <c r="BC44" s="82"/>
      <c r="BD44" s="82"/>
      <c r="BE44" s="82"/>
      <c r="BF44" s="82"/>
      <c r="BG44" s="82"/>
      <c r="BH44" s="82" t="s">
        <v>108</v>
      </c>
      <c r="BI44" s="82"/>
      <c r="BJ44" s="82"/>
      <c r="BK44" s="82"/>
      <c r="BL44" s="82"/>
      <c r="BM44" s="522" t="s">
        <v>485</v>
      </c>
      <c r="BN44" s="82"/>
      <c r="BO44" s="82"/>
      <c r="BP44" s="82"/>
      <c r="BQ44" s="82"/>
      <c r="BR44" s="82"/>
      <c r="BS44" s="82"/>
      <c r="BT44" s="82"/>
      <c r="BU44" s="82"/>
      <c r="BV44" s="79"/>
      <c r="BW44" s="79"/>
      <c r="BX44" s="79"/>
      <c r="BY44" s="79"/>
      <c r="BZ44" s="82"/>
      <c r="CA44" s="79"/>
      <c r="CB44" s="79"/>
      <c r="CC44" s="82"/>
      <c r="CD44" s="82"/>
      <c r="CE44" s="82"/>
      <c r="CF44" s="82"/>
      <c r="CG44" s="82"/>
      <c r="CH44" s="82"/>
    </row>
    <row r="45" spans="1:86">
      <c r="A45" s="571" t="s">
        <v>332</v>
      </c>
      <c r="B45" s="571" t="s">
        <v>332</v>
      </c>
      <c r="C45" s="775" t="s">
        <v>732</v>
      </c>
      <c r="D45" s="571">
        <v>2015</v>
      </c>
      <c r="E45" s="571" t="s">
        <v>23</v>
      </c>
      <c r="F45" s="571" t="s">
        <v>96</v>
      </c>
      <c r="G45" s="571" t="s">
        <v>901</v>
      </c>
      <c r="H45" s="571" t="s">
        <v>491</v>
      </c>
      <c r="I45" s="571">
        <v>1</v>
      </c>
      <c r="J45" s="571" t="s">
        <v>857</v>
      </c>
      <c r="K45" s="571">
        <v>0</v>
      </c>
      <c r="L45" s="571">
        <v>1</v>
      </c>
      <c r="M45" s="571">
        <v>0</v>
      </c>
      <c r="N45" s="779">
        <f t="shared" si="0"/>
        <v>1</v>
      </c>
      <c r="O45" s="571"/>
      <c r="BA45" s="262" t="s">
        <v>279</v>
      </c>
      <c r="BB45" s="82"/>
      <c r="BC45" s="82"/>
      <c r="BD45" s="82"/>
      <c r="BE45" s="82"/>
      <c r="BF45" s="82"/>
      <c r="BG45" s="82"/>
      <c r="BH45" s="82" t="s">
        <v>109</v>
      </c>
      <c r="BI45" s="82"/>
      <c r="BJ45" s="82"/>
      <c r="BK45" s="82"/>
      <c r="BL45" s="82"/>
      <c r="BM45" s="522" t="s">
        <v>486</v>
      </c>
      <c r="BN45" s="82"/>
      <c r="BO45" s="82"/>
      <c r="BP45" s="82"/>
      <c r="BQ45" s="82"/>
      <c r="BR45" s="82"/>
      <c r="BS45" s="82"/>
      <c r="BT45" s="82"/>
      <c r="BU45" s="82"/>
      <c r="BV45" s="79"/>
      <c r="BW45" s="79"/>
      <c r="BX45" s="79"/>
      <c r="BY45" s="79"/>
      <c r="BZ45" s="79"/>
      <c r="CA45" s="79"/>
      <c r="CB45" s="79"/>
      <c r="CC45" s="82"/>
      <c r="CD45" s="82"/>
      <c r="CE45" s="82"/>
      <c r="CF45" s="82"/>
      <c r="CG45" s="82"/>
      <c r="CH45" s="82"/>
    </row>
    <row r="46" spans="1:86">
      <c r="A46" s="571" t="s">
        <v>332</v>
      </c>
      <c r="B46" s="571" t="s">
        <v>332</v>
      </c>
      <c r="C46" s="775" t="s">
        <v>732</v>
      </c>
      <c r="D46" s="571">
        <v>2015</v>
      </c>
      <c r="E46" s="571" t="s">
        <v>23</v>
      </c>
      <c r="F46" s="571" t="s">
        <v>96</v>
      </c>
      <c r="G46" s="571" t="s">
        <v>901</v>
      </c>
      <c r="H46" s="571" t="s">
        <v>492</v>
      </c>
      <c r="I46" s="571">
        <v>1</v>
      </c>
      <c r="J46" s="571" t="s">
        <v>856</v>
      </c>
      <c r="K46" s="571">
        <v>0</v>
      </c>
      <c r="L46" s="571">
        <v>1</v>
      </c>
      <c r="M46" s="571">
        <v>1</v>
      </c>
      <c r="N46" s="779">
        <f t="shared" si="0"/>
        <v>2</v>
      </c>
      <c r="O46" s="571"/>
      <c r="BA46" s="37" t="s">
        <v>6</v>
      </c>
      <c r="BB46" s="82"/>
      <c r="BC46" s="82"/>
      <c r="BD46" s="199" t="s">
        <v>265</v>
      </c>
      <c r="BE46" s="82"/>
      <c r="BF46" s="82"/>
      <c r="BG46" s="82"/>
      <c r="BH46" s="82" t="s">
        <v>110</v>
      </c>
      <c r="BI46" s="82"/>
      <c r="BJ46" s="82"/>
      <c r="BK46" s="82"/>
      <c r="BL46" s="82"/>
      <c r="BM46" s="522" t="s">
        <v>487</v>
      </c>
      <c r="BN46" s="82"/>
      <c r="BO46" s="82"/>
      <c r="BP46" s="82"/>
      <c r="BQ46" s="82"/>
      <c r="BR46" s="82"/>
      <c r="BS46" s="82"/>
      <c r="BT46" s="82"/>
      <c r="BU46" s="79"/>
      <c r="BV46" s="79"/>
      <c r="BW46" s="79"/>
      <c r="BX46" s="79"/>
      <c r="BY46" s="79"/>
      <c r="BZ46" s="79"/>
      <c r="CA46" s="79"/>
      <c r="CB46" s="79"/>
      <c r="CC46" s="82"/>
      <c r="CD46" s="82"/>
      <c r="CE46" s="82"/>
      <c r="CF46" s="82"/>
      <c r="CG46" s="82"/>
      <c r="CH46" s="82"/>
    </row>
    <row r="47" spans="1:86">
      <c r="A47" s="571" t="s">
        <v>332</v>
      </c>
      <c r="B47" s="571" t="s">
        <v>332</v>
      </c>
      <c r="C47" s="775" t="s">
        <v>732</v>
      </c>
      <c r="D47" s="571">
        <v>2015</v>
      </c>
      <c r="E47" s="571" t="s">
        <v>23</v>
      </c>
      <c r="F47" s="571" t="s">
        <v>96</v>
      </c>
      <c r="G47" s="571" t="s">
        <v>901</v>
      </c>
      <c r="H47" s="571" t="s">
        <v>492</v>
      </c>
      <c r="I47" s="571">
        <v>1</v>
      </c>
      <c r="J47" s="571" t="s">
        <v>251</v>
      </c>
      <c r="K47" s="571">
        <v>0</v>
      </c>
      <c r="L47" s="571">
        <v>58</v>
      </c>
      <c r="M47" s="571">
        <v>0</v>
      </c>
      <c r="N47" s="779">
        <f t="shared" si="0"/>
        <v>58</v>
      </c>
      <c r="O47" s="571"/>
      <c r="BA47" s="37" t="s">
        <v>96</v>
      </c>
      <c r="BB47" s="82"/>
      <c r="BC47" s="82"/>
      <c r="BD47" s="82" t="s">
        <v>430</v>
      </c>
      <c r="BE47" s="82"/>
      <c r="BF47" s="82"/>
      <c r="BG47" s="82"/>
      <c r="BH47" s="82"/>
      <c r="BI47" s="82"/>
      <c r="BJ47" s="82"/>
      <c r="BK47" s="82"/>
      <c r="BL47" s="82"/>
      <c r="BM47" s="522" t="s">
        <v>488</v>
      </c>
      <c r="BN47" s="82"/>
      <c r="BO47" s="82"/>
      <c r="BP47" s="82"/>
      <c r="BQ47" s="82"/>
      <c r="BR47" s="82"/>
      <c r="BS47" s="82"/>
      <c r="BT47" s="82"/>
      <c r="BU47" s="82"/>
      <c r="BV47" s="79"/>
      <c r="BW47" s="79"/>
      <c r="BX47" s="79"/>
      <c r="BY47" s="79"/>
      <c r="BZ47" s="79"/>
      <c r="CA47" s="79"/>
      <c r="CB47" s="79"/>
      <c r="CC47" s="82"/>
      <c r="CD47" s="82"/>
      <c r="CE47" s="82"/>
      <c r="CF47" s="82"/>
      <c r="CG47" s="82"/>
      <c r="CH47" s="82"/>
    </row>
    <row r="48" spans="1:86">
      <c r="A48" s="571" t="s">
        <v>332</v>
      </c>
      <c r="B48" s="571" t="s">
        <v>332</v>
      </c>
      <c r="C48" s="775" t="s">
        <v>732</v>
      </c>
      <c r="D48" s="571">
        <v>2015</v>
      </c>
      <c r="E48" s="571" t="s">
        <v>23</v>
      </c>
      <c r="F48" s="571" t="s">
        <v>96</v>
      </c>
      <c r="G48" s="571" t="s">
        <v>901</v>
      </c>
      <c r="H48" s="571" t="s">
        <v>492</v>
      </c>
      <c r="I48" s="571">
        <v>1</v>
      </c>
      <c r="J48" s="571" t="s">
        <v>855</v>
      </c>
      <c r="K48" s="571">
        <v>0</v>
      </c>
      <c r="L48" s="571">
        <v>5</v>
      </c>
      <c r="M48" s="571">
        <v>8</v>
      </c>
      <c r="N48" s="779">
        <f t="shared" si="0"/>
        <v>13</v>
      </c>
      <c r="O48" s="571"/>
      <c r="BA48" s="37" t="s">
        <v>186</v>
      </c>
      <c r="BB48" s="82"/>
      <c r="BC48" s="82"/>
      <c r="BD48" s="82" t="s">
        <v>431</v>
      </c>
      <c r="BE48" s="82"/>
      <c r="BF48" s="82"/>
      <c r="BG48" s="82"/>
      <c r="BH48" s="82"/>
      <c r="BI48" s="82"/>
      <c r="BJ48" s="82"/>
      <c r="BK48" s="82"/>
      <c r="BL48" s="82"/>
      <c r="BM48" s="522" t="s">
        <v>489</v>
      </c>
      <c r="BN48" s="82"/>
      <c r="BO48" s="82"/>
      <c r="BP48" s="82"/>
      <c r="BQ48" s="82"/>
      <c r="BR48" s="82"/>
      <c r="BS48" s="82"/>
      <c r="BT48" s="82"/>
      <c r="BU48" s="82"/>
      <c r="BV48" s="79"/>
      <c r="BW48" s="79"/>
      <c r="BX48" s="79"/>
      <c r="BY48" s="79"/>
      <c r="BZ48" s="79"/>
      <c r="CA48" s="79"/>
      <c r="CB48" s="79"/>
      <c r="CC48" s="82"/>
      <c r="CD48" s="82"/>
      <c r="CE48" s="82"/>
      <c r="CF48" s="82"/>
      <c r="CG48" s="82"/>
      <c r="CH48" s="82"/>
    </row>
    <row r="49" spans="1:86">
      <c r="A49" s="500" t="s">
        <v>332</v>
      </c>
      <c r="B49" s="500" t="s">
        <v>332</v>
      </c>
      <c r="C49" s="775" t="s">
        <v>732</v>
      </c>
      <c r="D49" s="500">
        <v>2015</v>
      </c>
      <c r="E49" s="500" t="s">
        <v>23</v>
      </c>
      <c r="F49" s="500" t="s">
        <v>96</v>
      </c>
      <c r="G49" s="500" t="s">
        <v>901</v>
      </c>
      <c r="H49" s="500" t="s">
        <v>495</v>
      </c>
      <c r="I49" s="500">
        <v>3</v>
      </c>
      <c r="J49" s="500" t="s">
        <v>856</v>
      </c>
      <c r="K49" s="500">
        <v>0</v>
      </c>
      <c r="L49" s="500">
        <v>0</v>
      </c>
      <c r="M49" s="500">
        <v>1</v>
      </c>
      <c r="N49" s="779">
        <f t="shared" si="0"/>
        <v>1</v>
      </c>
      <c r="O49" s="500"/>
      <c r="BA49" s="37" t="s">
        <v>389</v>
      </c>
      <c r="BB49" s="82"/>
      <c r="BC49" s="82"/>
      <c r="BD49" s="82" t="s">
        <v>432</v>
      </c>
      <c r="BE49" s="82"/>
      <c r="BF49" s="82"/>
      <c r="BG49" s="82"/>
      <c r="BH49" s="82"/>
      <c r="BI49" s="82"/>
      <c r="BJ49" s="82"/>
      <c r="BK49" s="82"/>
      <c r="BL49" s="82"/>
      <c r="BM49" s="522" t="s">
        <v>490</v>
      </c>
      <c r="BN49" s="82"/>
      <c r="BO49" s="82"/>
      <c r="BP49" s="82"/>
      <c r="BQ49" s="82"/>
      <c r="BR49" s="82"/>
      <c r="BS49" s="82"/>
      <c r="BT49" s="82"/>
      <c r="BU49" s="82"/>
      <c r="BV49" s="79"/>
      <c r="BW49" s="79"/>
      <c r="BX49" s="79"/>
      <c r="BY49" s="79"/>
      <c r="BZ49" s="79"/>
      <c r="CA49" s="79"/>
      <c r="CB49" s="79"/>
      <c r="CC49" s="82"/>
      <c r="CD49" s="82"/>
      <c r="CE49" s="82"/>
      <c r="CF49" s="82"/>
      <c r="CG49" s="82"/>
      <c r="CH49" s="82"/>
    </row>
    <row r="50" spans="1:86">
      <c r="A50" s="500" t="s">
        <v>332</v>
      </c>
      <c r="B50" s="500" t="s">
        <v>332</v>
      </c>
      <c r="C50" s="775" t="s">
        <v>732</v>
      </c>
      <c r="D50" s="500">
        <v>2015</v>
      </c>
      <c r="E50" s="500" t="s">
        <v>23</v>
      </c>
      <c r="F50" s="500" t="s">
        <v>96</v>
      </c>
      <c r="G50" s="500" t="s">
        <v>901</v>
      </c>
      <c r="H50" s="500" t="s">
        <v>495</v>
      </c>
      <c r="I50" s="500">
        <v>3</v>
      </c>
      <c r="J50" s="500" t="s">
        <v>251</v>
      </c>
      <c r="K50" s="500">
        <v>0</v>
      </c>
      <c r="L50" s="500">
        <v>32</v>
      </c>
      <c r="M50" s="500">
        <v>0</v>
      </c>
      <c r="N50" s="779">
        <f t="shared" si="0"/>
        <v>32</v>
      </c>
      <c r="O50" s="500"/>
      <c r="BA50" s="37" t="s">
        <v>390</v>
      </c>
      <c r="BB50" s="82"/>
      <c r="BC50" s="82"/>
      <c r="BD50" s="82"/>
      <c r="BE50" s="82"/>
      <c r="BF50" s="82"/>
      <c r="BG50" s="82"/>
      <c r="BH50" s="82"/>
      <c r="BI50" s="82"/>
      <c r="BJ50" s="82"/>
      <c r="BK50" s="82"/>
      <c r="BL50" s="82"/>
      <c r="BM50" s="522" t="s">
        <v>92</v>
      </c>
      <c r="BN50" s="82"/>
      <c r="BO50" s="82"/>
      <c r="BP50" s="82"/>
      <c r="BQ50" s="82"/>
      <c r="BR50" s="82"/>
      <c r="BS50" s="82"/>
      <c r="BT50" s="82"/>
      <c r="BU50" s="82"/>
      <c r="BV50" s="79"/>
      <c r="BW50" s="79"/>
      <c r="BX50" s="79"/>
      <c r="BY50" s="79"/>
      <c r="BZ50" s="79"/>
      <c r="CA50" s="79"/>
      <c r="CB50" s="79"/>
      <c r="CC50" s="82"/>
      <c r="CD50" s="82"/>
      <c r="CE50" s="82"/>
      <c r="CF50" s="82"/>
      <c r="CG50" s="82"/>
      <c r="CH50" s="82"/>
    </row>
    <row r="51" spans="1:86">
      <c r="A51" s="500" t="s">
        <v>332</v>
      </c>
      <c r="B51" s="500" t="s">
        <v>332</v>
      </c>
      <c r="C51" s="775" t="s">
        <v>732</v>
      </c>
      <c r="D51" s="500">
        <v>2015</v>
      </c>
      <c r="E51" s="500" t="s">
        <v>23</v>
      </c>
      <c r="F51" s="500" t="s">
        <v>96</v>
      </c>
      <c r="G51" s="500" t="s">
        <v>901</v>
      </c>
      <c r="H51" s="500" t="s">
        <v>495</v>
      </c>
      <c r="I51" s="500">
        <v>3</v>
      </c>
      <c r="J51" s="500" t="s">
        <v>855</v>
      </c>
      <c r="K51" s="500">
        <v>0</v>
      </c>
      <c r="L51" s="500">
        <v>18</v>
      </c>
      <c r="M51" s="500">
        <v>5</v>
      </c>
      <c r="N51" s="779">
        <f t="shared" si="0"/>
        <v>23</v>
      </c>
      <c r="O51" s="500"/>
      <c r="BA51" s="37" t="s">
        <v>252</v>
      </c>
      <c r="BB51" s="82"/>
      <c r="BC51" s="82"/>
      <c r="BD51" s="82"/>
      <c r="BE51" s="82"/>
      <c r="BF51" s="82"/>
      <c r="BG51" s="82"/>
      <c r="BH51" s="82"/>
      <c r="BI51" s="82"/>
      <c r="BJ51" s="82"/>
      <c r="BK51" s="82"/>
      <c r="BL51" s="82"/>
      <c r="BM51" s="522" t="s">
        <v>491</v>
      </c>
      <c r="BN51" s="82"/>
      <c r="BO51" s="82"/>
      <c r="BP51" s="82"/>
      <c r="BQ51" s="82"/>
      <c r="BR51" s="82"/>
      <c r="BS51" s="82"/>
      <c r="BT51" s="82"/>
      <c r="BU51" s="82"/>
      <c r="BV51" s="82"/>
      <c r="BW51" s="82"/>
      <c r="BX51" s="82"/>
      <c r="BY51" s="82"/>
      <c r="BZ51" s="82"/>
      <c r="CA51" s="82"/>
      <c r="CB51" s="82"/>
      <c r="CC51" s="82"/>
      <c r="CD51" s="82"/>
      <c r="CE51" s="82"/>
      <c r="CF51" s="82"/>
      <c r="CG51" s="82"/>
      <c r="CH51" s="82"/>
    </row>
    <row r="52" spans="1:86">
      <c r="A52" s="571" t="s">
        <v>332</v>
      </c>
      <c r="B52" s="571" t="s">
        <v>332</v>
      </c>
      <c r="C52" s="775" t="s">
        <v>732</v>
      </c>
      <c r="D52" s="571">
        <v>2015</v>
      </c>
      <c r="E52" s="571" t="s">
        <v>23</v>
      </c>
      <c r="F52" s="571" t="s">
        <v>96</v>
      </c>
      <c r="G52" s="571" t="s">
        <v>901</v>
      </c>
      <c r="H52" s="571" t="s">
        <v>497</v>
      </c>
      <c r="I52" s="571">
        <v>1</v>
      </c>
      <c r="J52" s="571" t="s">
        <v>251</v>
      </c>
      <c r="K52" s="571">
        <v>0</v>
      </c>
      <c r="L52" s="571">
        <v>3</v>
      </c>
      <c r="M52" s="571">
        <v>0</v>
      </c>
      <c r="N52" s="779">
        <f t="shared" si="0"/>
        <v>3</v>
      </c>
      <c r="O52" s="571"/>
      <c r="BA52" s="37" t="s">
        <v>391</v>
      </c>
      <c r="BB52" s="82"/>
      <c r="BC52" s="82"/>
      <c r="BD52" s="82"/>
      <c r="BE52" s="82"/>
      <c r="BF52" s="82"/>
      <c r="BG52" s="82"/>
      <c r="BH52" s="82"/>
      <c r="BI52" s="82"/>
      <c r="BJ52" s="82"/>
      <c r="BK52" s="82"/>
      <c r="BL52" s="82"/>
      <c r="BM52" s="522" t="s">
        <v>492</v>
      </c>
      <c r="BN52" s="82"/>
      <c r="BO52" s="82"/>
      <c r="BP52" s="82"/>
      <c r="BQ52" s="82"/>
      <c r="BR52" s="82"/>
      <c r="BS52" s="82"/>
      <c r="BT52" s="82"/>
      <c r="BU52" s="82"/>
      <c r="BV52" s="82"/>
      <c r="BW52" s="82"/>
      <c r="BX52" s="82"/>
      <c r="BY52" s="82"/>
      <c r="BZ52" s="82"/>
      <c r="CA52" s="82"/>
      <c r="CB52" s="82"/>
      <c r="CC52" s="82"/>
      <c r="CD52" s="82"/>
      <c r="CE52" s="82"/>
      <c r="CF52" s="82"/>
      <c r="CG52" s="82"/>
      <c r="CH52" s="82"/>
    </row>
    <row r="53" spans="1:86">
      <c r="A53" s="500" t="s">
        <v>332</v>
      </c>
      <c r="B53" s="500" t="s">
        <v>332</v>
      </c>
      <c r="C53" s="775" t="s">
        <v>732</v>
      </c>
      <c r="D53" s="500">
        <v>2015</v>
      </c>
      <c r="E53" s="500" t="s">
        <v>23</v>
      </c>
      <c r="F53" s="500" t="s">
        <v>96</v>
      </c>
      <c r="G53" s="500" t="s">
        <v>901</v>
      </c>
      <c r="H53" s="500" t="s">
        <v>905</v>
      </c>
      <c r="I53" s="500">
        <v>2</v>
      </c>
      <c r="J53" s="500" t="s">
        <v>856</v>
      </c>
      <c r="K53" s="500">
        <v>0</v>
      </c>
      <c r="L53" s="500">
        <v>1</v>
      </c>
      <c r="M53" s="500">
        <v>0</v>
      </c>
      <c r="N53" s="779">
        <f t="shared" si="0"/>
        <v>1</v>
      </c>
      <c r="O53" s="500"/>
      <c r="BA53" s="37" t="s">
        <v>392</v>
      </c>
      <c r="BB53" s="82"/>
      <c r="BC53" s="82"/>
      <c r="BD53" s="82"/>
      <c r="BE53" s="82"/>
      <c r="BF53" s="82"/>
      <c r="BG53" s="82"/>
      <c r="BH53" s="82"/>
      <c r="BI53" s="82"/>
      <c r="BJ53" s="82"/>
      <c r="BK53" s="82"/>
      <c r="BL53" s="82"/>
      <c r="BM53" s="522" t="s">
        <v>493</v>
      </c>
      <c r="BN53" s="82"/>
      <c r="BO53" s="82"/>
      <c r="BP53" s="82"/>
      <c r="BQ53" s="82"/>
      <c r="BR53" s="82"/>
      <c r="BS53" s="82"/>
      <c r="BT53" s="82"/>
      <c r="BU53" s="82"/>
      <c r="BV53" s="82"/>
      <c r="BW53" s="82"/>
      <c r="BX53" s="82"/>
      <c r="BY53" s="82"/>
      <c r="BZ53" s="82"/>
      <c r="CA53" s="82"/>
      <c r="CB53" s="82"/>
      <c r="CC53" s="82"/>
      <c r="CD53" s="82"/>
      <c r="CE53" s="82"/>
      <c r="CF53" s="82"/>
      <c r="CG53" s="82"/>
      <c r="CH53" s="82"/>
    </row>
    <row r="54" spans="1:86">
      <c r="A54" s="500" t="s">
        <v>332</v>
      </c>
      <c r="B54" s="500" t="s">
        <v>332</v>
      </c>
      <c r="C54" s="775" t="s">
        <v>732</v>
      </c>
      <c r="D54" s="500">
        <v>2015</v>
      </c>
      <c r="E54" s="500" t="s">
        <v>23</v>
      </c>
      <c r="F54" s="500" t="s">
        <v>96</v>
      </c>
      <c r="G54" s="500" t="s">
        <v>901</v>
      </c>
      <c r="H54" s="500" t="s">
        <v>905</v>
      </c>
      <c r="I54" s="500">
        <v>2</v>
      </c>
      <c r="J54" s="500" t="s">
        <v>855</v>
      </c>
      <c r="K54" s="500">
        <v>0</v>
      </c>
      <c r="L54" s="500">
        <v>93</v>
      </c>
      <c r="M54" s="500">
        <v>5</v>
      </c>
      <c r="N54" s="779">
        <f t="shared" si="0"/>
        <v>98</v>
      </c>
      <c r="O54" s="500"/>
      <c r="BA54" s="37" t="s">
        <v>393</v>
      </c>
      <c r="BB54" s="82"/>
      <c r="BC54" s="82"/>
      <c r="BD54" s="82"/>
      <c r="BE54" s="82"/>
      <c r="BF54" s="82"/>
      <c r="BG54" s="82"/>
      <c r="BH54" s="82"/>
      <c r="BI54" s="82"/>
      <c r="BJ54" s="82"/>
      <c r="BK54" s="82"/>
      <c r="BL54" s="82"/>
      <c r="BM54" s="522" t="s">
        <v>494</v>
      </c>
      <c r="BN54" s="82"/>
      <c r="BO54" s="82"/>
      <c r="BP54" s="82"/>
      <c r="BQ54" s="82"/>
      <c r="BR54" s="82"/>
      <c r="BS54" s="82"/>
      <c r="BT54" s="82"/>
      <c r="BU54" s="82"/>
      <c r="BV54" s="82"/>
      <c r="BW54" s="82"/>
      <c r="BX54" s="82"/>
      <c r="BY54" s="82"/>
      <c r="BZ54" s="82"/>
      <c r="CA54" s="82"/>
      <c r="CB54" s="82"/>
      <c r="CC54" s="82"/>
      <c r="CD54" s="82"/>
      <c r="CE54" s="82"/>
      <c r="CF54" s="82"/>
      <c r="CG54" s="82"/>
      <c r="CH54" s="82"/>
    </row>
    <row r="55" spans="1:86">
      <c r="A55" s="500" t="s">
        <v>332</v>
      </c>
      <c r="B55" s="500" t="s">
        <v>332</v>
      </c>
      <c r="C55" s="775" t="s">
        <v>732</v>
      </c>
      <c r="D55" s="500">
        <v>2015</v>
      </c>
      <c r="E55" s="500" t="s">
        <v>23</v>
      </c>
      <c r="F55" s="500" t="s">
        <v>96</v>
      </c>
      <c r="G55" s="500" t="s">
        <v>901</v>
      </c>
      <c r="H55" s="500" t="s">
        <v>506</v>
      </c>
      <c r="I55" s="500">
        <v>3</v>
      </c>
      <c r="J55" s="500" t="s">
        <v>855</v>
      </c>
      <c r="K55" s="500">
        <v>0</v>
      </c>
      <c r="L55" s="500">
        <v>4</v>
      </c>
      <c r="M55" s="500">
        <v>4</v>
      </c>
      <c r="N55" s="779">
        <f t="shared" si="0"/>
        <v>8</v>
      </c>
      <c r="O55" s="500"/>
      <c r="BA55" s="37" t="s">
        <v>394</v>
      </c>
      <c r="BB55" s="82"/>
      <c r="BC55" s="82"/>
      <c r="BD55" s="82"/>
      <c r="BE55" s="82"/>
      <c r="BF55" s="82"/>
      <c r="BG55" s="82"/>
      <c r="BH55" s="82"/>
      <c r="BI55" s="82"/>
      <c r="BJ55" s="82"/>
      <c r="BK55" s="82"/>
      <c r="BL55" s="82"/>
      <c r="BM55" s="522" t="s">
        <v>495</v>
      </c>
      <c r="BN55" s="82"/>
      <c r="BO55" s="82"/>
      <c r="BP55" s="82"/>
      <c r="BQ55" s="82"/>
      <c r="BR55" s="82"/>
      <c r="BS55" s="82"/>
      <c r="BT55" s="82"/>
      <c r="BU55" s="82"/>
      <c r="BV55" s="82"/>
      <c r="BW55" s="82"/>
      <c r="BX55" s="82"/>
      <c r="BY55" s="82"/>
      <c r="BZ55" s="82"/>
      <c r="CA55" s="82"/>
      <c r="CB55" s="82"/>
      <c r="CC55" s="82"/>
      <c r="CD55" s="82"/>
      <c r="CE55" s="82"/>
      <c r="CF55" s="82"/>
      <c r="CG55" s="82"/>
      <c r="CH55" s="82"/>
    </row>
    <row r="56" spans="1:86">
      <c r="A56" s="500" t="s">
        <v>332</v>
      </c>
      <c r="B56" s="500" t="s">
        <v>332</v>
      </c>
      <c r="C56" s="775" t="s">
        <v>732</v>
      </c>
      <c r="D56" s="500">
        <v>2015</v>
      </c>
      <c r="E56" s="500" t="s">
        <v>23</v>
      </c>
      <c r="F56" s="500" t="s">
        <v>96</v>
      </c>
      <c r="G56" s="500" t="s">
        <v>901</v>
      </c>
      <c r="H56" s="500" t="s">
        <v>910</v>
      </c>
      <c r="I56" s="500">
        <v>3</v>
      </c>
      <c r="J56" s="500" t="s">
        <v>856</v>
      </c>
      <c r="K56" s="500">
        <v>0</v>
      </c>
      <c r="L56" s="500">
        <v>1</v>
      </c>
      <c r="M56" s="500">
        <v>0</v>
      </c>
      <c r="N56" s="779">
        <f t="shared" si="0"/>
        <v>1</v>
      </c>
      <c r="O56" s="500"/>
      <c r="BA56" s="37" t="s">
        <v>395</v>
      </c>
      <c r="BB56" s="82"/>
      <c r="BC56" s="82"/>
      <c r="BD56" s="82"/>
      <c r="BE56" s="82"/>
      <c r="BF56" s="82"/>
      <c r="BG56" s="82"/>
      <c r="BH56" s="82"/>
      <c r="BI56" s="82"/>
      <c r="BJ56" s="82"/>
      <c r="BK56" s="82"/>
      <c r="BL56" s="82"/>
      <c r="BM56" s="522" t="s">
        <v>496</v>
      </c>
      <c r="BN56" s="82"/>
      <c r="BO56" s="82"/>
      <c r="BP56" s="82"/>
      <c r="BQ56" s="82"/>
      <c r="BR56" s="82"/>
      <c r="BS56" s="82"/>
      <c r="BT56" s="82"/>
      <c r="BU56" s="82"/>
      <c r="BV56" s="82"/>
      <c r="BW56" s="82"/>
      <c r="BX56" s="82"/>
      <c r="BY56" s="82"/>
      <c r="BZ56" s="82"/>
      <c r="CA56" s="82"/>
      <c r="CB56" s="82"/>
      <c r="CC56" s="82"/>
      <c r="CD56" s="82"/>
      <c r="CE56" s="82"/>
      <c r="CF56" s="82"/>
      <c r="CG56" s="82"/>
      <c r="CH56" s="82"/>
    </row>
    <row r="57" spans="1:86">
      <c r="A57" s="500" t="s">
        <v>332</v>
      </c>
      <c r="B57" s="500" t="s">
        <v>332</v>
      </c>
      <c r="C57" s="775" t="s">
        <v>732</v>
      </c>
      <c r="D57" s="500">
        <v>2015</v>
      </c>
      <c r="E57" s="500" t="s">
        <v>23</v>
      </c>
      <c r="F57" s="500" t="s">
        <v>96</v>
      </c>
      <c r="G57" s="500" t="s">
        <v>901</v>
      </c>
      <c r="H57" s="500" t="s">
        <v>910</v>
      </c>
      <c r="I57" s="500">
        <v>3</v>
      </c>
      <c r="J57" s="500" t="s">
        <v>857</v>
      </c>
      <c r="K57" s="500">
        <v>0</v>
      </c>
      <c r="L57" s="500">
        <v>27</v>
      </c>
      <c r="M57" s="500">
        <v>1</v>
      </c>
      <c r="N57" s="779">
        <f t="shared" si="0"/>
        <v>28</v>
      </c>
      <c r="O57" s="500"/>
      <c r="BA57" s="37" t="s">
        <v>396</v>
      </c>
      <c r="BB57" s="82"/>
      <c r="BC57" s="82"/>
      <c r="BD57" s="82"/>
      <c r="BE57" s="82"/>
      <c r="BF57" s="82"/>
      <c r="BG57" s="82"/>
      <c r="BH57" s="82"/>
      <c r="BI57" s="82"/>
      <c r="BJ57" s="82"/>
      <c r="BK57" s="82"/>
      <c r="BL57" s="82"/>
      <c r="BM57" s="522" t="s">
        <v>497</v>
      </c>
      <c r="BN57" s="82"/>
      <c r="BO57" s="82"/>
      <c r="BP57" s="82"/>
      <c r="BQ57" s="82"/>
      <c r="BR57" s="82"/>
      <c r="BS57" s="82"/>
      <c r="BT57" s="82"/>
      <c r="BU57" s="82"/>
      <c r="BV57" s="82"/>
      <c r="BW57" s="82"/>
      <c r="BX57" s="82"/>
      <c r="BY57" s="82"/>
      <c r="BZ57" s="82"/>
      <c r="CA57" s="82"/>
      <c r="CB57" s="82"/>
      <c r="CC57" s="82"/>
      <c r="CD57" s="82"/>
      <c r="CE57" s="82"/>
      <c r="CF57" s="82"/>
      <c r="CG57" s="82"/>
      <c r="CH57" s="82"/>
    </row>
    <row r="58" spans="1:86">
      <c r="A58" s="500" t="s">
        <v>332</v>
      </c>
      <c r="B58" s="500" t="s">
        <v>332</v>
      </c>
      <c r="C58" s="775" t="s">
        <v>732</v>
      </c>
      <c r="D58" s="500">
        <v>2015</v>
      </c>
      <c r="E58" s="500" t="s">
        <v>23</v>
      </c>
      <c r="F58" s="500" t="s">
        <v>96</v>
      </c>
      <c r="G58" s="500" t="s">
        <v>901</v>
      </c>
      <c r="H58" s="500" t="s">
        <v>910</v>
      </c>
      <c r="I58" s="500">
        <v>3</v>
      </c>
      <c r="J58" s="500" t="s">
        <v>251</v>
      </c>
      <c r="K58" s="500">
        <v>0</v>
      </c>
      <c r="L58" s="500">
        <v>11</v>
      </c>
      <c r="M58" s="500">
        <v>0</v>
      </c>
      <c r="N58" s="779">
        <f t="shared" si="0"/>
        <v>11</v>
      </c>
      <c r="O58" s="500"/>
      <c r="BA58" s="37" t="s">
        <v>397</v>
      </c>
      <c r="BB58" s="82"/>
      <c r="BC58" s="82"/>
      <c r="BD58" s="82"/>
      <c r="BE58" s="82"/>
      <c r="BF58" s="82"/>
      <c r="BG58" s="82"/>
      <c r="BH58" s="82"/>
      <c r="BI58" s="82"/>
      <c r="BJ58" s="82"/>
      <c r="BK58" s="82"/>
      <c r="BL58" s="82"/>
      <c r="BM58" s="522" t="s">
        <v>498</v>
      </c>
      <c r="BN58" s="82"/>
      <c r="BO58" s="82"/>
      <c r="BP58" s="82"/>
      <c r="BQ58" s="82"/>
      <c r="BR58" s="82"/>
      <c r="BS58" s="82"/>
      <c r="BT58" s="82"/>
      <c r="BU58" s="82"/>
      <c r="BV58" s="82"/>
      <c r="BW58" s="82"/>
      <c r="BX58" s="82"/>
      <c r="BY58" s="82"/>
      <c r="BZ58" s="82"/>
      <c r="CA58" s="82"/>
      <c r="CB58" s="82"/>
      <c r="CC58" s="82"/>
      <c r="CD58" s="82"/>
      <c r="CE58" s="82"/>
      <c r="CF58" s="82"/>
      <c r="CG58" s="82"/>
      <c r="CH58" s="82"/>
    </row>
    <row r="59" spans="1:86">
      <c r="A59" s="500" t="s">
        <v>332</v>
      </c>
      <c r="B59" s="500" t="s">
        <v>332</v>
      </c>
      <c r="C59" s="775" t="s">
        <v>732</v>
      </c>
      <c r="D59" s="500">
        <v>2015</v>
      </c>
      <c r="E59" s="500" t="s">
        <v>23</v>
      </c>
      <c r="F59" s="500" t="s">
        <v>96</v>
      </c>
      <c r="G59" s="500" t="s">
        <v>901</v>
      </c>
      <c r="H59" s="500" t="s">
        <v>513</v>
      </c>
      <c r="I59" s="500">
        <v>2</v>
      </c>
      <c r="J59" s="500" t="s">
        <v>856</v>
      </c>
      <c r="K59" s="500">
        <v>0</v>
      </c>
      <c r="L59" s="500">
        <v>8</v>
      </c>
      <c r="M59" s="500">
        <v>1</v>
      </c>
      <c r="N59" s="779">
        <f t="shared" si="0"/>
        <v>9</v>
      </c>
      <c r="O59" s="500"/>
      <c r="BA59" s="37"/>
      <c r="BB59" s="82"/>
      <c r="BC59" s="82"/>
      <c r="BD59" s="82"/>
      <c r="BE59" s="82"/>
      <c r="BF59" s="82"/>
      <c r="BG59" s="82"/>
      <c r="BH59" s="82"/>
      <c r="BI59" s="82"/>
      <c r="BJ59" s="82"/>
      <c r="BK59" s="82"/>
      <c r="BL59" s="82"/>
      <c r="BM59" s="522" t="s">
        <v>499</v>
      </c>
      <c r="BN59" s="82"/>
      <c r="BO59" s="82"/>
      <c r="BP59" s="82"/>
      <c r="BQ59" s="82"/>
      <c r="BR59" s="82"/>
      <c r="BS59" s="82"/>
      <c r="BT59" s="82"/>
      <c r="BU59" s="82"/>
      <c r="BV59" s="82"/>
      <c r="BW59" s="82"/>
      <c r="BX59" s="82"/>
      <c r="BY59" s="82"/>
      <c r="BZ59" s="82"/>
      <c r="CA59" s="82"/>
      <c r="CB59" s="82"/>
      <c r="CC59" s="82"/>
      <c r="CD59" s="82"/>
      <c r="CE59" s="82"/>
      <c r="CF59" s="82"/>
      <c r="CG59" s="82"/>
      <c r="CH59" s="82"/>
    </row>
    <row r="60" spans="1:86">
      <c r="A60" s="500" t="s">
        <v>332</v>
      </c>
      <c r="B60" s="500" t="s">
        <v>332</v>
      </c>
      <c r="C60" s="775" t="s">
        <v>732</v>
      </c>
      <c r="D60" s="500">
        <v>2015</v>
      </c>
      <c r="E60" s="500" t="s">
        <v>23</v>
      </c>
      <c r="F60" s="500" t="s">
        <v>96</v>
      </c>
      <c r="G60" s="500" t="s">
        <v>901</v>
      </c>
      <c r="H60" s="500" t="s">
        <v>513</v>
      </c>
      <c r="I60" s="500">
        <v>2</v>
      </c>
      <c r="J60" s="500" t="s">
        <v>857</v>
      </c>
      <c r="K60" s="500">
        <v>0</v>
      </c>
      <c r="L60" s="500">
        <v>12</v>
      </c>
      <c r="M60" s="500">
        <v>1</v>
      </c>
      <c r="N60" s="779">
        <f t="shared" si="0"/>
        <v>13</v>
      </c>
      <c r="O60" s="500"/>
      <c r="BA60" s="37"/>
      <c r="BB60" s="82"/>
      <c r="BC60" s="82"/>
      <c r="BD60" s="82"/>
      <c r="BE60" s="82"/>
      <c r="BF60" s="82"/>
      <c r="BG60" s="82"/>
      <c r="BH60" s="82"/>
      <c r="BI60" s="82"/>
      <c r="BJ60" s="82"/>
      <c r="BK60" s="82"/>
      <c r="BL60" s="82"/>
      <c r="BM60" s="522" t="s">
        <v>500</v>
      </c>
      <c r="BN60" s="82"/>
      <c r="BO60" s="82"/>
      <c r="BP60" s="82"/>
      <c r="BQ60" s="82"/>
      <c r="BR60" s="82"/>
      <c r="BS60" s="82"/>
      <c r="BT60" s="82"/>
      <c r="BU60" s="82"/>
      <c r="BV60" s="82"/>
      <c r="BW60" s="82"/>
      <c r="BX60" s="82"/>
      <c r="BY60" s="82"/>
      <c r="BZ60" s="82"/>
      <c r="CA60" s="82"/>
      <c r="CB60" s="82"/>
      <c r="CC60" s="82"/>
      <c r="CD60" s="82"/>
      <c r="CE60" s="82"/>
      <c r="CF60" s="82"/>
      <c r="CG60" s="82"/>
      <c r="CH60" s="82"/>
    </row>
    <row r="61" spans="1:86">
      <c r="A61" s="500" t="s">
        <v>332</v>
      </c>
      <c r="B61" s="500" t="s">
        <v>332</v>
      </c>
      <c r="C61" s="775" t="s">
        <v>732</v>
      </c>
      <c r="D61" s="500">
        <v>2015</v>
      </c>
      <c r="E61" s="500" t="s">
        <v>23</v>
      </c>
      <c r="F61" s="500" t="s">
        <v>96</v>
      </c>
      <c r="G61" s="500" t="s">
        <v>901</v>
      </c>
      <c r="H61" s="500" t="s">
        <v>513</v>
      </c>
      <c r="I61" s="500">
        <v>2</v>
      </c>
      <c r="J61" s="500" t="s">
        <v>854</v>
      </c>
      <c r="K61" s="500">
        <v>0</v>
      </c>
      <c r="L61" s="500">
        <v>157</v>
      </c>
      <c r="M61" s="500">
        <v>0</v>
      </c>
      <c r="N61" s="779">
        <f t="shared" si="0"/>
        <v>157</v>
      </c>
      <c r="O61" s="500"/>
      <c r="BA61" s="780" t="s">
        <v>733</v>
      </c>
      <c r="BB61" s="82"/>
      <c r="BC61" s="82"/>
      <c r="BD61" s="82"/>
      <c r="BE61" s="82"/>
      <c r="BF61" s="82"/>
      <c r="BG61" s="82"/>
      <c r="BH61" s="82"/>
      <c r="BI61" s="82"/>
      <c r="BJ61" s="82"/>
      <c r="BK61" s="82"/>
      <c r="BL61" s="82"/>
      <c r="BM61" s="522" t="s">
        <v>1084</v>
      </c>
      <c r="BN61" s="82"/>
      <c r="BO61" s="82"/>
      <c r="BP61" s="82"/>
      <c r="BQ61" s="82"/>
      <c r="BR61" s="82"/>
      <c r="BS61" s="82"/>
      <c r="BT61" s="82"/>
      <c r="BU61" s="82"/>
      <c r="BV61" s="82"/>
      <c r="BW61" s="82"/>
      <c r="BX61" s="82"/>
      <c r="BY61" s="82"/>
      <c r="BZ61" s="82"/>
      <c r="CA61" s="82"/>
      <c r="CB61" s="82"/>
      <c r="CC61" s="82"/>
      <c r="CD61" s="82"/>
      <c r="CE61" s="82"/>
      <c r="CF61" s="82"/>
      <c r="CG61" s="82"/>
      <c r="CH61" s="82"/>
    </row>
    <row r="62" spans="1:86" ht="15">
      <c r="A62" s="500" t="s">
        <v>332</v>
      </c>
      <c r="B62" s="500" t="s">
        <v>332</v>
      </c>
      <c r="C62" s="775" t="s">
        <v>732</v>
      </c>
      <c r="D62" s="500">
        <v>2015</v>
      </c>
      <c r="E62" s="500" t="s">
        <v>23</v>
      </c>
      <c r="F62" s="500" t="s">
        <v>96</v>
      </c>
      <c r="G62" s="500" t="s">
        <v>901</v>
      </c>
      <c r="H62" s="500" t="s">
        <v>513</v>
      </c>
      <c r="I62" s="500">
        <v>2</v>
      </c>
      <c r="J62" s="500" t="s">
        <v>855</v>
      </c>
      <c r="K62" s="500">
        <v>0</v>
      </c>
      <c r="L62" s="500">
        <v>2471</v>
      </c>
      <c r="M62" s="500">
        <v>1</v>
      </c>
      <c r="N62" s="779">
        <f t="shared" si="0"/>
        <v>2472</v>
      </c>
      <c r="O62" s="500"/>
      <c r="BA62" s="781" t="s">
        <v>734</v>
      </c>
      <c r="BB62" s="82"/>
      <c r="BC62" s="82"/>
      <c r="BD62" s="82"/>
      <c r="BE62" s="82"/>
      <c r="BF62" s="82"/>
      <c r="BG62" s="82"/>
      <c r="BH62" s="82"/>
      <c r="BI62" s="82"/>
      <c r="BJ62" s="82"/>
      <c r="BK62" s="82"/>
      <c r="BL62" s="82"/>
      <c r="BM62" s="540" t="s">
        <v>501</v>
      </c>
      <c r="BN62" s="82"/>
      <c r="BO62" s="82"/>
      <c r="BP62" s="82"/>
      <c r="BQ62" s="82"/>
      <c r="BR62" s="82"/>
      <c r="BS62" s="82"/>
      <c r="BT62" s="82"/>
      <c r="BU62" s="82"/>
      <c r="BV62" s="82"/>
      <c r="BW62" s="82"/>
      <c r="BX62" s="82"/>
      <c r="BY62" s="82"/>
      <c r="BZ62" s="82"/>
      <c r="CA62" s="82"/>
      <c r="CB62" s="82"/>
      <c r="CC62" s="82"/>
      <c r="CD62" s="82"/>
      <c r="CE62" s="82"/>
      <c r="CF62" s="82"/>
      <c r="CG62" s="82"/>
      <c r="CH62" s="82"/>
    </row>
    <row r="63" spans="1:86">
      <c r="A63" s="500" t="s">
        <v>332</v>
      </c>
      <c r="B63" s="500" t="s">
        <v>332</v>
      </c>
      <c r="C63" s="775" t="s">
        <v>732</v>
      </c>
      <c r="D63" s="500">
        <v>2015</v>
      </c>
      <c r="E63" s="500" t="s">
        <v>23</v>
      </c>
      <c r="F63" s="500" t="s">
        <v>96</v>
      </c>
      <c r="G63" s="500" t="s">
        <v>901</v>
      </c>
      <c r="H63" s="500" t="s">
        <v>514</v>
      </c>
      <c r="I63" s="500">
        <v>2</v>
      </c>
      <c r="J63" s="500" t="s">
        <v>856</v>
      </c>
      <c r="K63" s="500">
        <v>0</v>
      </c>
      <c r="L63" s="500">
        <v>65</v>
      </c>
      <c r="M63" s="500">
        <v>0</v>
      </c>
      <c r="N63" s="779">
        <f t="shared" si="0"/>
        <v>65</v>
      </c>
      <c r="O63" s="500"/>
      <c r="BA63" s="37" t="s">
        <v>185</v>
      </c>
      <c r="BB63" s="82"/>
      <c r="BC63" s="82"/>
      <c r="BD63" s="82"/>
      <c r="BE63" s="82"/>
      <c r="BF63" s="82"/>
      <c r="BG63" s="82"/>
      <c r="BH63" s="82"/>
      <c r="BI63" s="82"/>
      <c r="BJ63" s="82"/>
      <c r="BK63" s="82"/>
      <c r="BL63" s="82"/>
      <c r="BM63" s="522" t="s">
        <v>502</v>
      </c>
      <c r="BN63" s="82"/>
      <c r="BO63" s="82"/>
      <c r="BP63" s="82"/>
      <c r="BQ63" s="82"/>
      <c r="BR63" s="82"/>
      <c r="BS63" s="82"/>
      <c r="BT63" s="82"/>
      <c r="BU63" s="82"/>
      <c r="BV63" s="82"/>
      <c r="BW63" s="82"/>
      <c r="BX63" s="82"/>
      <c r="BY63" s="82"/>
      <c r="BZ63" s="82"/>
      <c r="CA63" s="82"/>
      <c r="CB63" s="82"/>
      <c r="CC63" s="82"/>
      <c r="CD63" s="82"/>
      <c r="CE63" s="82"/>
      <c r="CF63" s="82"/>
      <c r="CG63" s="82"/>
      <c r="CH63" s="82"/>
    </row>
    <row r="64" spans="1:86">
      <c r="A64" s="500" t="s">
        <v>332</v>
      </c>
      <c r="B64" s="500" t="s">
        <v>332</v>
      </c>
      <c r="C64" s="775" t="s">
        <v>732</v>
      </c>
      <c r="D64" s="500">
        <v>2015</v>
      </c>
      <c r="E64" s="500" t="s">
        <v>23</v>
      </c>
      <c r="F64" s="500" t="s">
        <v>96</v>
      </c>
      <c r="G64" s="500" t="s">
        <v>901</v>
      </c>
      <c r="H64" s="500" t="s">
        <v>514</v>
      </c>
      <c r="I64" s="500">
        <v>2</v>
      </c>
      <c r="J64" s="500" t="s">
        <v>857</v>
      </c>
      <c r="K64" s="500">
        <v>0</v>
      </c>
      <c r="L64" s="500">
        <v>26</v>
      </c>
      <c r="M64" s="500">
        <v>2</v>
      </c>
      <c r="N64" s="779">
        <f t="shared" si="0"/>
        <v>28</v>
      </c>
      <c r="O64" s="500"/>
      <c r="BA64" s="37" t="s">
        <v>791</v>
      </c>
      <c r="BB64" s="82"/>
      <c r="BC64" s="82"/>
      <c r="BD64" s="82"/>
      <c r="BE64" s="82"/>
      <c r="BF64" s="82"/>
      <c r="BG64" s="82"/>
      <c r="BH64" s="82"/>
      <c r="BI64" s="82"/>
      <c r="BJ64" s="82"/>
      <c r="BK64" s="82"/>
      <c r="BL64" s="82"/>
      <c r="BM64" s="522" t="s">
        <v>503</v>
      </c>
      <c r="BN64" s="82"/>
      <c r="BO64" s="82"/>
      <c r="BP64" s="82"/>
      <c r="BQ64" s="82"/>
      <c r="BR64" s="82"/>
      <c r="BS64" s="82"/>
      <c r="BT64" s="82"/>
      <c r="BU64" s="82"/>
      <c r="BV64" s="82"/>
      <c r="BW64" s="82"/>
      <c r="BX64" s="82"/>
      <c r="BY64" s="82"/>
      <c r="BZ64" s="82"/>
      <c r="CA64" s="82"/>
      <c r="CB64" s="82"/>
      <c r="CC64" s="82"/>
      <c r="CD64" s="82"/>
      <c r="CE64" s="82"/>
      <c r="CF64" s="82"/>
      <c r="CG64" s="82"/>
      <c r="CH64" s="82"/>
    </row>
    <row r="65" spans="1:86">
      <c r="A65" s="500" t="s">
        <v>332</v>
      </c>
      <c r="B65" s="500" t="s">
        <v>332</v>
      </c>
      <c r="C65" s="775" t="s">
        <v>732</v>
      </c>
      <c r="D65" s="500">
        <v>2015</v>
      </c>
      <c r="E65" s="500" t="s">
        <v>23</v>
      </c>
      <c r="F65" s="500" t="s">
        <v>96</v>
      </c>
      <c r="G65" s="500" t="s">
        <v>901</v>
      </c>
      <c r="H65" s="500" t="s">
        <v>514</v>
      </c>
      <c r="I65" s="500">
        <v>2</v>
      </c>
      <c r="J65" s="500" t="s">
        <v>855</v>
      </c>
      <c r="K65" s="500">
        <v>0</v>
      </c>
      <c r="L65" s="500">
        <v>85</v>
      </c>
      <c r="M65" s="500">
        <v>2</v>
      </c>
      <c r="N65" s="779">
        <f t="shared" si="0"/>
        <v>87</v>
      </c>
      <c r="O65" s="500"/>
      <c r="BA65" s="37" t="s">
        <v>792</v>
      </c>
      <c r="BB65" s="82"/>
      <c r="BC65" s="82"/>
      <c r="BD65" s="82"/>
      <c r="BE65" s="82"/>
      <c r="BF65" s="82"/>
      <c r="BG65" s="82"/>
      <c r="BH65" s="82"/>
      <c r="BI65" s="82"/>
      <c r="BJ65" s="82"/>
      <c r="BK65" s="82"/>
      <c r="BL65" s="82"/>
      <c r="BM65" s="522" t="s">
        <v>504</v>
      </c>
      <c r="BN65" s="82"/>
      <c r="BO65" s="82"/>
      <c r="BP65" s="82"/>
      <c r="BQ65" s="82"/>
      <c r="BR65" s="82"/>
      <c r="BS65" s="82"/>
      <c r="BT65" s="82"/>
      <c r="BU65" s="82"/>
      <c r="BV65" s="82"/>
      <c r="BW65" s="82"/>
      <c r="BX65" s="82"/>
      <c r="BY65" s="82"/>
      <c r="BZ65" s="82"/>
      <c r="CA65" s="82"/>
      <c r="CB65" s="82"/>
      <c r="CC65" s="82"/>
      <c r="CD65" s="82"/>
      <c r="CE65" s="82"/>
      <c r="CF65" s="82"/>
      <c r="CG65" s="82"/>
      <c r="CH65" s="82"/>
    </row>
    <row r="66" spans="1:86">
      <c r="A66" s="500" t="s">
        <v>332</v>
      </c>
      <c r="B66" s="500" t="s">
        <v>332</v>
      </c>
      <c r="C66" s="775" t="s">
        <v>732</v>
      </c>
      <c r="D66" s="500">
        <v>2015</v>
      </c>
      <c r="E66" s="500" t="s">
        <v>23</v>
      </c>
      <c r="F66" s="500" t="s">
        <v>96</v>
      </c>
      <c r="G66" s="500" t="s">
        <v>901</v>
      </c>
      <c r="H66" s="500" t="s">
        <v>906</v>
      </c>
      <c r="I66" s="500">
        <v>2</v>
      </c>
      <c r="J66" s="500" t="s">
        <v>855</v>
      </c>
      <c r="K66" s="500">
        <v>0</v>
      </c>
      <c r="L66" s="500">
        <v>2</v>
      </c>
      <c r="M66" s="500">
        <v>0</v>
      </c>
      <c r="N66" s="779">
        <f t="shared" si="0"/>
        <v>2</v>
      </c>
      <c r="O66" s="500"/>
      <c r="BA66" s="37" t="s">
        <v>63</v>
      </c>
      <c r="BB66" s="82"/>
      <c r="BC66" s="82"/>
      <c r="BD66" s="82"/>
      <c r="BE66" s="82"/>
      <c r="BF66" s="82"/>
      <c r="BG66" s="82"/>
      <c r="BH66" s="82"/>
      <c r="BI66" s="82"/>
      <c r="BJ66" s="82"/>
      <c r="BK66" s="82"/>
      <c r="BL66" s="82"/>
      <c r="BM66" s="522" t="s">
        <v>505</v>
      </c>
      <c r="BN66" s="82"/>
      <c r="BO66" s="82"/>
      <c r="BP66" s="82"/>
      <c r="BQ66" s="82"/>
      <c r="BR66" s="82"/>
      <c r="BS66" s="82"/>
      <c r="BT66" s="82"/>
      <c r="BU66" s="82"/>
      <c r="BV66" s="82"/>
      <c r="BW66" s="82"/>
      <c r="BX66" s="82"/>
      <c r="BY66" s="82"/>
      <c r="BZ66" s="82"/>
      <c r="CA66" s="82"/>
      <c r="CB66" s="82"/>
      <c r="CC66" s="82"/>
      <c r="CD66" s="82"/>
      <c r="CE66" s="82"/>
      <c r="CF66" s="82"/>
      <c r="CG66" s="82"/>
      <c r="CH66" s="82"/>
    </row>
    <row r="67" spans="1:86">
      <c r="A67" s="571" t="s">
        <v>332</v>
      </c>
      <c r="B67" s="571" t="s">
        <v>332</v>
      </c>
      <c r="C67" s="775" t="s">
        <v>732</v>
      </c>
      <c r="D67" s="571">
        <v>2015</v>
      </c>
      <c r="E67" s="571" t="s">
        <v>23</v>
      </c>
      <c r="F67" s="571" t="s">
        <v>96</v>
      </c>
      <c r="G67" s="571" t="s">
        <v>901</v>
      </c>
      <c r="H67" s="571" t="s">
        <v>97</v>
      </c>
      <c r="I67" s="571">
        <v>1</v>
      </c>
      <c r="J67" s="571" t="s">
        <v>856</v>
      </c>
      <c r="K67" s="571">
        <v>0</v>
      </c>
      <c r="L67" s="571">
        <v>502</v>
      </c>
      <c r="M67" s="571">
        <v>77</v>
      </c>
      <c r="N67" s="779">
        <f t="shared" si="0"/>
        <v>579</v>
      </c>
      <c r="O67" s="571"/>
      <c r="BA67" s="37" t="s">
        <v>793</v>
      </c>
      <c r="BB67" s="82"/>
      <c r="BC67" s="82"/>
      <c r="BD67" s="82"/>
      <c r="BE67" s="82"/>
      <c r="BF67" s="82"/>
      <c r="BG67" s="82"/>
      <c r="BH67" s="82"/>
      <c r="BI67" s="82"/>
      <c r="BJ67" s="82"/>
      <c r="BK67" s="82"/>
      <c r="BL67" s="82"/>
      <c r="BM67" s="522" t="s">
        <v>506</v>
      </c>
      <c r="BN67" s="82"/>
      <c r="BO67" s="82"/>
      <c r="BP67" s="82"/>
      <c r="BQ67" s="82"/>
      <c r="BR67" s="82"/>
      <c r="BS67" s="82"/>
      <c r="BT67" s="82"/>
      <c r="BU67" s="82"/>
      <c r="BV67" s="82"/>
      <c r="BW67" s="82"/>
      <c r="BX67" s="82"/>
      <c r="BY67" s="82"/>
      <c r="BZ67" s="82"/>
      <c r="CA67" s="82"/>
      <c r="CB67" s="82"/>
      <c r="CC67" s="82"/>
      <c r="CD67" s="82"/>
      <c r="CE67" s="82"/>
      <c r="CF67" s="82"/>
      <c r="CG67" s="82"/>
      <c r="CH67" s="82"/>
    </row>
    <row r="68" spans="1:86" ht="15">
      <c r="A68" s="571" t="s">
        <v>332</v>
      </c>
      <c r="B68" s="571" t="s">
        <v>332</v>
      </c>
      <c r="C68" s="775" t="s">
        <v>732</v>
      </c>
      <c r="D68" s="571">
        <v>2015</v>
      </c>
      <c r="E68" s="571" t="s">
        <v>23</v>
      </c>
      <c r="F68" s="571" t="s">
        <v>96</v>
      </c>
      <c r="G68" s="571" t="s">
        <v>901</v>
      </c>
      <c r="H68" s="571" t="s">
        <v>97</v>
      </c>
      <c r="I68" s="571">
        <v>1</v>
      </c>
      <c r="J68" s="571" t="s">
        <v>855</v>
      </c>
      <c r="K68" s="571">
        <v>0</v>
      </c>
      <c r="L68" s="571">
        <v>3457</v>
      </c>
      <c r="M68" s="571">
        <v>107</v>
      </c>
      <c r="N68" s="779">
        <f t="shared" si="0"/>
        <v>3564</v>
      </c>
      <c r="O68" s="571"/>
      <c r="BA68" s="781" t="s">
        <v>735</v>
      </c>
      <c r="BB68" s="82"/>
      <c r="BC68" s="82"/>
      <c r="BD68" s="82"/>
      <c r="BE68" s="82"/>
      <c r="BF68" s="82"/>
      <c r="BG68" s="82"/>
      <c r="BH68" s="82"/>
      <c r="BI68" s="82"/>
      <c r="BJ68" s="82"/>
      <c r="BK68" s="82"/>
      <c r="BL68" s="82"/>
      <c r="BM68" s="522" t="s">
        <v>507</v>
      </c>
      <c r="BN68" s="82"/>
      <c r="BO68" s="82"/>
      <c r="BP68" s="82"/>
      <c r="BQ68" s="82"/>
      <c r="BR68" s="82"/>
      <c r="BS68" s="82"/>
      <c r="BT68" s="82"/>
      <c r="BU68" s="82"/>
      <c r="BV68" s="82"/>
      <c r="BW68" s="82"/>
      <c r="BX68" s="82"/>
      <c r="BY68" s="82"/>
      <c r="BZ68" s="82"/>
      <c r="CA68" s="82"/>
      <c r="CB68" s="82"/>
      <c r="CC68" s="82"/>
      <c r="CD68" s="82"/>
      <c r="CE68" s="82"/>
      <c r="CF68" s="82"/>
      <c r="CG68" s="82"/>
      <c r="CH68" s="82"/>
    </row>
    <row r="69" spans="1:86">
      <c r="A69" s="571" t="s">
        <v>332</v>
      </c>
      <c r="B69" s="571" t="s">
        <v>332</v>
      </c>
      <c r="C69" s="775" t="s">
        <v>732</v>
      </c>
      <c r="D69" s="571">
        <v>2015</v>
      </c>
      <c r="E69" s="571" t="s">
        <v>23</v>
      </c>
      <c r="F69" s="571" t="s">
        <v>96</v>
      </c>
      <c r="G69" s="571" t="s">
        <v>901</v>
      </c>
      <c r="H69" s="571" t="s">
        <v>97</v>
      </c>
      <c r="I69" s="571">
        <v>1</v>
      </c>
      <c r="J69" s="571" t="s">
        <v>251</v>
      </c>
      <c r="K69" s="571">
        <v>0</v>
      </c>
      <c r="L69" s="571">
        <v>27</v>
      </c>
      <c r="M69" s="571">
        <v>0</v>
      </c>
      <c r="N69" s="779">
        <f t="shared" ref="N69:N132" si="1">K69+L69+M69</f>
        <v>27</v>
      </c>
      <c r="O69" s="571"/>
      <c r="BA69" s="37" t="s">
        <v>736</v>
      </c>
      <c r="BB69" s="82"/>
      <c r="BC69" s="82"/>
      <c r="BD69" s="82"/>
      <c r="BE69" s="82"/>
      <c r="BF69" s="82"/>
      <c r="BG69" s="82"/>
      <c r="BH69" s="82"/>
      <c r="BI69" s="82"/>
      <c r="BJ69" s="82"/>
      <c r="BK69" s="82"/>
      <c r="BL69" s="82"/>
      <c r="BM69" s="522" t="s">
        <v>508</v>
      </c>
      <c r="BN69" s="82"/>
      <c r="BO69" s="82"/>
      <c r="BP69" s="82"/>
      <c r="BQ69" s="82"/>
      <c r="BR69" s="82"/>
      <c r="BS69" s="82"/>
      <c r="BT69" s="82"/>
      <c r="BU69" s="82"/>
      <c r="BV69" s="82"/>
      <c r="BW69" s="82"/>
      <c r="BX69" s="82"/>
      <c r="BY69" s="82"/>
      <c r="BZ69" s="82"/>
      <c r="CA69" s="82"/>
      <c r="CB69" s="82"/>
      <c r="CC69" s="82"/>
      <c r="CD69" s="82"/>
      <c r="CE69" s="82"/>
      <c r="CF69" s="82"/>
      <c r="CG69" s="82"/>
      <c r="CH69" s="82"/>
    </row>
    <row r="70" spans="1:86">
      <c r="A70" s="500" t="s">
        <v>332</v>
      </c>
      <c r="B70" s="500" t="s">
        <v>332</v>
      </c>
      <c r="C70" s="775" t="s">
        <v>732</v>
      </c>
      <c r="D70" s="500">
        <v>2015</v>
      </c>
      <c r="E70" s="500" t="s">
        <v>23</v>
      </c>
      <c r="F70" s="500" t="s">
        <v>96</v>
      </c>
      <c r="G70" s="500" t="s">
        <v>901</v>
      </c>
      <c r="H70" s="500" t="s">
        <v>97</v>
      </c>
      <c r="I70" s="500">
        <v>1</v>
      </c>
      <c r="J70" s="500" t="s">
        <v>857</v>
      </c>
      <c r="K70" s="500">
        <v>0</v>
      </c>
      <c r="L70" s="500">
        <v>2</v>
      </c>
      <c r="M70" s="500">
        <v>1</v>
      </c>
      <c r="N70" s="779">
        <f t="shared" si="1"/>
        <v>3</v>
      </c>
      <c r="O70" s="500"/>
      <c r="BA70" s="37" t="s">
        <v>737</v>
      </c>
      <c r="BB70" s="82"/>
      <c r="BC70" s="82"/>
      <c r="BD70" s="82"/>
      <c r="BE70" s="82"/>
      <c r="BF70" s="82"/>
      <c r="BG70" s="82"/>
      <c r="BH70" s="82"/>
      <c r="BI70" s="82"/>
      <c r="BJ70" s="82"/>
      <c r="BK70" s="82"/>
      <c r="BL70" s="82"/>
      <c r="BM70" s="522" t="s">
        <v>509</v>
      </c>
      <c r="BN70" s="82"/>
      <c r="BO70" s="82"/>
      <c r="BP70" s="82"/>
      <c r="BQ70" s="82"/>
      <c r="BR70" s="82"/>
      <c r="BS70" s="82"/>
      <c r="BT70" s="82"/>
      <c r="BU70" s="82"/>
      <c r="BV70" s="82"/>
      <c r="BW70" s="82"/>
      <c r="BX70" s="82"/>
      <c r="BY70" s="82"/>
      <c r="BZ70" s="82"/>
      <c r="CA70" s="82"/>
      <c r="CB70" s="82"/>
      <c r="CC70" s="82"/>
      <c r="CD70" s="82"/>
      <c r="CE70" s="82"/>
      <c r="CF70" s="82"/>
      <c r="CG70" s="82"/>
      <c r="CH70" s="82"/>
    </row>
    <row r="71" spans="1:86">
      <c r="A71" s="500" t="s">
        <v>332</v>
      </c>
      <c r="B71" s="500" t="s">
        <v>332</v>
      </c>
      <c r="C71" s="775" t="s">
        <v>732</v>
      </c>
      <c r="D71" s="500">
        <v>2015</v>
      </c>
      <c r="E71" s="500" t="s">
        <v>23</v>
      </c>
      <c r="F71" s="500" t="s">
        <v>96</v>
      </c>
      <c r="G71" s="500" t="s">
        <v>901</v>
      </c>
      <c r="H71" s="500" t="s">
        <v>97</v>
      </c>
      <c r="I71" s="500">
        <v>1</v>
      </c>
      <c r="J71" s="500" t="s">
        <v>854</v>
      </c>
      <c r="K71" s="500">
        <v>0</v>
      </c>
      <c r="L71" s="500">
        <v>15</v>
      </c>
      <c r="M71" s="500">
        <v>0</v>
      </c>
      <c r="N71" s="779">
        <f t="shared" si="1"/>
        <v>15</v>
      </c>
      <c r="O71" s="500"/>
      <c r="BA71" s="37" t="s">
        <v>738</v>
      </c>
      <c r="BB71" s="82"/>
      <c r="BC71" s="82"/>
      <c r="BD71" s="82"/>
      <c r="BE71" s="82"/>
      <c r="BF71" s="82"/>
      <c r="BG71" s="82"/>
      <c r="BH71" s="82"/>
      <c r="BI71" s="82"/>
      <c r="BJ71" s="82"/>
      <c r="BK71" s="82"/>
      <c r="BL71" s="82"/>
      <c r="BM71" s="522" t="s">
        <v>510</v>
      </c>
      <c r="BN71" s="82"/>
      <c r="BO71" s="82"/>
      <c r="BP71" s="82"/>
      <c r="BQ71" s="82"/>
      <c r="BR71" s="82"/>
      <c r="BS71" s="82"/>
      <c r="BT71" s="82"/>
      <c r="BU71" s="82"/>
      <c r="BV71" s="82"/>
      <c r="BW71" s="82"/>
      <c r="BX71" s="82"/>
      <c r="BY71" s="82"/>
      <c r="BZ71" s="82"/>
      <c r="CA71" s="82"/>
      <c r="CB71" s="82"/>
      <c r="CC71" s="82"/>
      <c r="CD71" s="82"/>
      <c r="CE71" s="82"/>
      <c r="CF71" s="82"/>
      <c r="CG71" s="82"/>
      <c r="CH71" s="82"/>
    </row>
    <row r="72" spans="1:86">
      <c r="A72" s="500" t="s">
        <v>332</v>
      </c>
      <c r="B72" s="500" t="s">
        <v>332</v>
      </c>
      <c r="C72" s="775" t="s">
        <v>732</v>
      </c>
      <c r="D72" s="500">
        <v>2015</v>
      </c>
      <c r="E72" s="500" t="s">
        <v>23</v>
      </c>
      <c r="F72" s="500" t="s">
        <v>96</v>
      </c>
      <c r="G72" s="500" t="s">
        <v>901</v>
      </c>
      <c r="H72" s="500" t="s">
        <v>523</v>
      </c>
      <c r="I72" s="500">
        <v>2</v>
      </c>
      <c r="J72" s="500" t="s">
        <v>855</v>
      </c>
      <c r="K72" s="500">
        <v>0</v>
      </c>
      <c r="L72" s="500">
        <v>117</v>
      </c>
      <c r="M72" s="500">
        <v>1</v>
      </c>
      <c r="N72" s="779">
        <f t="shared" si="1"/>
        <v>118</v>
      </c>
      <c r="O72" s="500"/>
      <c r="BA72" s="37" t="s">
        <v>739</v>
      </c>
      <c r="BB72" s="82"/>
      <c r="BC72" s="82"/>
      <c r="BD72" s="82"/>
      <c r="BE72" s="82"/>
      <c r="BF72" s="82"/>
      <c r="BG72" s="82"/>
      <c r="BH72" s="82"/>
      <c r="BI72" s="82"/>
      <c r="BJ72" s="82"/>
      <c r="BK72" s="82"/>
      <c r="BL72" s="82"/>
      <c r="BM72" s="522" t="s">
        <v>511</v>
      </c>
      <c r="BN72" s="82"/>
      <c r="BO72" s="82"/>
      <c r="BP72" s="82"/>
      <c r="BQ72" s="82"/>
      <c r="BR72" s="82"/>
      <c r="BS72" s="82"/>
      <c r="BT72" s="82"/>
      <c r="BU72" s="82"/>
      <c r="BV72" s="82"/>
      <c r="BW72" s="82"/>
      <c r="BX72" s="82"/>
      <c r="BY72" s="82"/>
      <c r="BZ72" s="82"/>
      <c r="CA72" s="82"/>
      <c r="CB72" s="82"/>
      <c r="CC72" s="82"/>
      <c r="CD72" s="82"/>
      <c r="CE72" s="82"/>
      <c r="CF72" s="82"/>
      <c r="CG72" s="82"/>
      <c r="CH72" s="82"/>
    </row>
    <row r="73" spans="1:86">
      <c r="A73" s="500" t="s">
        <v>332</v>
      </c>
      <c r="B73" s="500" t="s">
        <v>332</v>
      </c>
      <c r="C73" s="775" t="s">
        <v>732</v>
      </c>
      <c r="D73" s="500">
        <v>2015</v>
      </c>
      <c r="E73" s="500" t="s">
        <v>23</v>
      </c>
      <c r="F73" s="500" t="s">
        <v>96</v>
      </c>
      <c r="G73" s="500" t="s">
        <v>901</v>
      </c>
      <c r="H73" s="500" t="s">
        <v>528</v>
      </c>
      <c r="I73" s="500">
        <v>1</v>
      </c>
      <c r="J73" s="500" t="s">
        <v>856</v>
      </c>
      <c r="K73" s="500">
        <v>0</v>
      </c>
      <c r="L73" s="500">
        <v>303</v>
      </c>
      <c r="M73" s="500">
        <v>8</v>
      </c>
      <c r="N73" s="779">
        <f t="shared" si="1"/>
        <v>311</v>
      </c>
      <c r="O73" s="500"/>
      <c r="BA73" s="37" t="s">
        <v>740</v>
      </c>
      <c r="BB73" s="82"/>
      <c r="BC73" s="82"/>
      <c r="BD73" s="82"/>
      <c r="BE73" s="82"/>
      <c r="BF73" s="82"/>
      <c r="BG73" s="82"/>
      <c r="BH73" s="82"/>
      <c r="BI73" s="82"/>
      <c r="BJ73" s="82"/>
      <c r="BK73" s="82"/>
      <c r="BL73" s="82"/>
      <c r="BM73" s="522" t="s">
        <v>512</v>
      </c>
      <c r="BN73" s="82"/>
      <c r="BO73" s="82"/>
      <c r="BP73" s="82"/>
      <c r="BQ73" s="82"/>
      <c r="BR73" s="82"/>
      <c r="BS73" s="82"/>
      <c r="BT73" s="82"/>
      <c r="BU73" s="82"/>
      <c r="BV73" s="82"/>
      <c r="BW73" s="82"/>
      <c r="BX73" s="82"/>
      <c r="BY73" s="82"/>
      <c r="BZ73" s="82"/>
      <c r="CA73" s="82"/>
      <c r="CB73" s="82"/>
      <c r="CC73" s="82"/>
      <c r="CD73" s="82"/>
      <c r="CE73" s="82"/>
      <c r="CF73" s="82"/>
      <c r="CG73" s="82"/>
      <c r="CH73" s="82"/>
    </row>
    <row r="74" spans="1:86">
      <c r="A74" s="500" t="s">
        <v>332</v>
      </c>
      <c r="B74" s="500" t="s">
        <v>332</v>
      </c>
      <c r="C74" s="775" t="s">
        <v>732</v>
      </c>
      <c r="D74" s="500">
        <v>2015</v>
      </c>
      <c r="E74" s="500" t="s">
        <v>23</v>
      </c>
      <c r="F74" s="500" t="s">
        <v>96</v>
      </c>
      <c r="G74" s="500" t="s">
        <v>901</v>
      </c>
      <c r="H74" s="500" t="s">
        <v>528</v>
      </c>
      <c r="I74" s="500">
        <v>1</v>
      </c>
      <c r="J74" s="500" t="s">
        <v>857</v>
      </c>
      <c r="K74" s="500">
        <v>0</v>
      </c>
      <c r="L74" s="500">
        <v>293</v>
      </c>
      <c r="M74" s="500">
        <v>15</v>
      </c>
      <c r="N74" s="779">
        <f t="shared" si="1"/>
        <v>308</v>
      </c>
      <c r="O74" s="500"/>
      <c r="BA74" s="37" t="s">
        <v>741</v>
      </c>
      <c r="BB74" s="82"/>
      <c r="BC74" s="82"/>
      <c r="BD74" s="82"/>
      <c r="BE74" s="82"/>
      <c r="BF74" s="82"/>
      <c r="BG74" s="82"/>
      <c r="BH74" s="82"/>
      <c r="BI74" s="82"/>
      <c r="BJ74" s="82"/>
      <c r="BK74" s="82"/>
      <c r="BL74" s="82"/>
      <c r="BM74" s="522" t="s">
        <v>513</v>
      </c>
      <c r="BN74" s="82"/>
      <c r="BO74" s="82"/>
      <c r="BP74" s="82"/>
      <c r="BQ74" s="82"/>
      <c r="BR74" s="82"/>
      <c r="BS74" s="82"/>
      <c r="BT74" s="82"/>
      <c r="BU74" s="82"/>
      <c r="BV74" s="82"/>
      <c r="BW74" s="82"/>
      <c r="BX74" s="82"/>
      <c r="BY74" s="82"/>
      <c r="BZ74" s="82"/>
      <c r="CA74" s="82"/>
      <c r="CB74" s="82"/>
      <c r="CC74" s="82"/>
      <c r="CD74" s="82"/>
      <c r="CE74" s="82"/>
      <c r="CF74" s="82"/>
      <c r="CG74" s="82"/>
      <c r="CH74" s="82"/>
    </row>
    <row r="75" spans="1:86">
      <c r="A75" s="500" t="s">
        <v>332</v>
      </c>
      <c r="B75" s="500" t="s">
        <v>332</v>
      </c>
      <c r="C75" s="775" t="s">
        <v>732</v>
      </c>
      <c r="D75" s="500">
        <v>2015</v>
      </c>
      <c r="E75" s="500" t="s">
        <v>23</v>
      </c>
      <c r="F75" s="500" t="s">
        <v>96</v>
      </c>
      <c r="G75" s="500" t="s">
        <v>901</v>
      </c>
      <c r="H75" s="500" t="s">
        <v>528</v>
      </c>
      <c r="I75" s="500">
        <v>1</v>
      </c>
      <c r="J75" s="500" t="s">
        <v>855</v>
      </c>
      <c r="K75" s="500">
        <v>0</v>
      </c>
      <c r="L75" s="500">
        <v>2860</v>
      </c>
      <c r="M75" s="500">
        <v>106</v>
      </c>
      <c r="N75" s="779">
        <f t="shared" si="1"/>
        <v>2966</v>
      </c>
      <c r="O75" s="500"/>
      <c r="BA75" s="37" t="s">
        <v>742</v>
      </c>
      <c r="BB75" s="82"/>
      <c r="BC75" s="82"/>
      <c r="BD75" s="82"/>
      <c r="BE75" s="82"/>
      <c r="BF75" s="82"/>
      <c r="BG75" s="82"/>
      <c r="BH75" s="82"/>
      <c r="BI75" s="82"/>
      <c r="BJ75" s="82"/>
      <c r="BK75" s="82"/>
      <c r="BL75" s="82"/>
      <c r="BM75" s="522" t="s">
        <v>514</v>
      </c>
      <c r="BN75" s="82"/>
      <c r="BO75" s="82"/>
      <c r="BP75" s="82"/>
      <c r="BQ75" s="82"/>
      <c r="BR75" s="82"/>
      <c r="BS75" s="82"/>
      <c r="BT75" s="82"/>
      <c r="BU75" s="82"/>
      <c r="BV75" s="82"/>
      <c r="BW75" s="82"/>
      <c r="BX75" s="82"/>
      <c r="BY75" s="82"/>
      <c r="BZ75" s="82"/>
      <c r="CA75" s="82"/>
      <c r="CB75" s="82"/>
      <c r="CC75" s="82"/>
      <c r="CD75" s="82"/>
      <c r="CE75" s="82"/>
      <c r="CF75" s="82"/>
      <c r="CG75" s="82"/>
      <c r="CH75" s="82"/>
    </row>
    <row r="76" spans="1:86">
      <c r="A76" s="500" t="s">
        <v>332</v>
      </c>
      <c r="B76" s="500" t="s">
        <v>332</v>
      </c>
      <c r="C76" s="775" t="s">
        <v>732</v>
      </c>
      <c r="D76" s="500">
        <v>2015</v>
      </c>
      <c r="E76" s="500" t="s">
        <v>23</v>
      </c>
      <c r="F76" s="500" t="s">
        <v>96</v>
      </c>
      <c r="G76" s="500" t="s">
        <v>901</v>
      </c>
      <c r="H76" s="500" t="s">
        <v>528</v>
      </c>
      <c r="I76" s="500">
        <v>1</v>
      </c>
      <c r="J76" s="500" t="s">
        <v>854</v>
      </c>
      <c r="K76" s="500">
        <v>0</v>
      </c>
      <c r="L76" s="500">
        <v>32</v>
      </c>
      <c r="M76" s="500">
        <v>1</v>
      </c>
      <c r="N76" s="779">
        <f t="shared" si="1"/>
        <v>33</v>
      </c>
      <c r="O76" s="500"/>
      <c r="BA76" s="37" t="s">
        <v>743</v>
      </c>
      <c r="BB76" s="82"/>
      <c r="BC76" s="82"/>
      <c r="BD76" s="82"/>
      <c r="BE76" s="82"/>
      <c r="BF76" s="82"/>
      <c r="BG76" s="82"/>
      <c r="BH76" s="82"/>
      <c r="BI76" s="82"/>
      <c r="BJ76" s="82"/>
      <c r="BK76" s="82"/>
      <c r="BL76" s="82"/>
      <c r="BM76" s="522" t="s">
        <v>515</v>
      </c>
      <c r="BN76" s="82"/>
      <c r="BO76" s="82"/>
      <c r="BP76" s="82"/>
      <c r="BQ76" s="82"/>
      <c r="BR76" s="82"/>
      <c r="BS76" s="82"/>
      <c r="BT76" s="82"/>
      <c r="BU76" s="82"/>
      <c r="BV76" s="82"/>
      <c r="BW76" s="82"/>
      <c r="BX76" s="82"/>
      <c r="BY76" s="82"/>
      <c r="BZ76" s="82"/>
      <c r="CA76" s="82"/>
      <c r="CB76" s="82"/>
      <c r="CC76" s="82"/>
      <c r="CD76" s="82"/>
      <c r="CE76" s="82"/>
      <c r="CF76" s="82"/>
      <c r="CG76" s="82"/>
      <c r="CH76" s="82"/>
    </row>
    <row r="77" spans="1:86">
      <c r="A77" s="500" t="s">
        <v>332</v>
      </c>
      <c r="B77" s="500" t="s">
        <v>332</v>
      </c>
      <c r="C77" s="775" t="s">
        <v>732</v>
      </c>
      <c r="D77" s="500">
        <v>2015</v>
      </c>
      <c r="E77" s="500" t="s">
        <v>23</v>
      </c>
      <c r="F77" s="500" t="s">
        <v>96</v>
      </c>
      <c r="G77" s="500" t="s">
        <v>901</v>
      </c>
      <c r="H77" s="500" t="s">
        <v>529</v>
      </c>
      <c r="I77" s="500">
        <v>1</v>
      </c>
      <c r="J77" s="500" t="s">
        <v>856</v>
      </c>
      <c r="K77" s="500">
        <v>0</v>
      </c>
      <c r="L77" s="500">
        <v>115</v>
      </c>
      <c r="M77" s="500">
        <v>0</v>
      </c>
      <c r="N77" s="779">
        <f t="shared" si="1"/>
        <v>115</v>
      </c>
      <c r="O77" s="500"/>
      <c r="BA77" s="37" t="s">
        <v>744</v>
      </c>
      <c r="BB77" s="82"/>
      <c r="BC77" s="82"/>
      <c r="BD77" s="82"/>
      <c r="BE77" s="82"/>
      <c r="BF77" s="82"/>
      <c r="BG77" s="82"/>
      <c r="BH77" s="82"/>
      <c r="BI77" s="82"/>
      <c r="BJ77" s="82"/>
      <c r="BK77" s="82"/>
      <c r="BL77" s="82"/>
      <c r="BM77" s="522" t="s">
        <v>516</v>
      </c>
      <c r="BN77" s="82"/>
      <c r="BO77" s="82"/>
      <c r="BP77" s="82"/>
      <c r="BQ77" s="82"/>
      <c r="BR77" s="82"/>
      <c r="BS77" s="82"/>
      <c r="BT77" s="82"/>
      <c r="BU77" s="82"/>
      <c r="BV77" s="82"/>
      <c r="BW77" s="82"/>
      <c r="BX77" s="82"/>
      <c r="BY77" s="82"/>
      <c r="BZ77" s="82"/>
      <c r="CA77" s="82"/>
      <c r="CB77" s="82"/>
      <c r="CC77" s="82"/>
      <c r="CD77" s="82"/>
      <c r="CE77" s="82"/>
      <c r="CF77" s="82"/>
      <c r="CG77" s="82"/>
      <c r="CH77" s="82"/>
    </row>
    <row r="78" spans="1:86" ht="15">
      <c r="A78" s="500" t="s">
        <v>332</v>
      </c>
      <c r="B78" s="500" t="s">
        <v>332</v>
      </c>
      <c r="C78" s="775" t="s">
        <v>732</v>
      </c>
      <c r="D78" s="500">
        <v>2015</v>
      </c>
      <c r="E78" s="500" t="s">
        <v>23</v>
      </c>
      <c r="F78" s="500" t="s">
        <v>96</v>
      </c>
      <c r="G78" s="500" t="s">
        <v>901</v>
      </c>
      <c r="H78" s="500" t="s">
        <v>529</v>
      </c>
      <c r="I78" s="500">
        <v>1</v>
      </c>
      <c r="J78" s="500" t="s">
        <v>855</v>
      </c>
      <c r="K78" s="500">
        <v>0</v>
      </c>
      <c r="L78" s="500">
        <v>25</v>
      </c>
      <c r="M78" s="500">
        <v>1</v>
      </c>
      <c r="N78" s="779">
        <f t="shared" si="1"/>
        <v>26</v>
      </c>
      <c r="O78" s="500"/>
      <c r="BA78" s="781" t="s">
        <v>787</v>
      </c>
      <c r="BB78" s="82"/>
      <c r="BC78" s="82"/>
      <c r="BD78" s="82"/>
      <c r="BE78" s="82"/>
      <c r="BF78" s="82"/>
      <c r="BG78" s="82"/>
      <c r="BH78" s="82"/>
      <c r="BI78" s="82"/>
      <c r="BJ78" s="82"/>
      <c r="BK78" s="82"/>
      <c r="BL78" s="82"/>
      <c r="BM78" s="540" t="s">
        <v>517</v>
      </c>
      <c r="BN78" s="82"/>
      <c r="BO78" s="82"/>
      <c r="BP78" s="82"/>
      <c r="BQ78" s="82"/>
      <c r="BR78" s="82"/>
      <c r="BS78" s="82"/>
      <c r="BT78" s="82"/>
      <c r="BU78" s="82"/>
      <c r="BV78" s="82"/>
      <c r="BW78" s="82"/>
      <c r="BX78" s="82"/>
      <c r="BY78" s="82"/>
      <c r="BZ78" s="82"/>
      <c r="CA78" s="82"/>
      <c r="CB78" s="82"/>
      <c r="CC78" s="82"/>
      <c r="CD78" s="82"/>
      <c r="CE78" s="82"/>
      <c r="CF78" s="82"/>
      <c r="CG78" s="82"/>
      <c r="CH78" s="82"/>
    </row>
    <row r="79" spans="1:86">
      <c r="A79" s="500" t="s">
        <v>332</v>
      </c>
      <c r="B79" s="500" t="s">
        <v>332</v>
      </c>
      <c r="C79" s="775" t="s">
        <v>732</v>
      </c>
      <c r="D79" s="500">
        <v>2015</v>
      </c>
      <c r="E79" s="500" t="s">
        <v>23</v>
      </c>
      <c r="F79" s="500" t="s">
        <v>96</v>
      </c>
      <c r="G79" s="500" t="s">
        <v>901</v>
      </c>
      <c r="H79" s="500" t="s">
        <v>529</v>
      </c>
      <c r="I79" s="500">
        <v>1</v>
      </c>
      <c r="J79" s="500" t="s">
        <v>857</v>
      </c>
      <c r="K79" s="500">
        <v>0</v>
      </c>
      <c r="L79" s="500">
        <v>358</v>
      </c>
      <c r="M79" s="500">
        <v>0</v>
      </c>
      <c r="N79" s="779">
        <f t="shared" si="1"/>
        <v>358</v>
      </c>
      <c r="O79" s="500"/>
      <c r="BA79" s="37" t="s">
        <v>784</v>
      </c>
      <c r="BB79" s="82"/>
      <c r="BC79" s="82"/>
      <c r="BD79" s="82"/>
      <c r="BE79" s="82"/>
      <c r="BF79" s="82"/>
      <c r="BG79" s="82"/>
      <c r="BH79" s="82"/>
      <c r="BI79" s="82"/>
      <c r="BJ79" s="82"/>
      <c r="BK79" s="82"/>
      <c r="BL79" s="82"/>
      <c r="BM79" s="522" t="s">
        <v>518</v>
      </c>
      <c r="BN79" s="82"/>
      <c r="BO79" s="82"/>
      <c r="BP79" s="82"/>
      <c r="BQ79" s="82"/>
      <c r="BR79" s="82"/>
      <c r="BS79" s="82"/>
      <c r="BT79" s="82"/>
      <c r="BU79" s="82"/>
      <c r="BV79" s="82"/>
      <c r="BW79" s="82"/>
      <c r="BX79" s="82"/>
      <c r="BY79" s="82"/>
      <c r="BZ79" s="82"/>
      <c r="CA79" s="82"/>
      <c r="CB79" s="82"/>
      <c r="CC79" s="82"/>
      <c r="CD79" s="82"/>
      <c r="CE79" s="82"/>
      <c r="CF79" s="82"/>
      <c r="CG79" s="82"/>
      <c r="CH79" s="82"/>
    </row>
    <row r="80" spans="1:86">
      <c r="A80" s="500" t="s">
        <v>332</v>
      </c>
      <c r="B80" s="500" t="s">
        <v>332</v>
      </c>
      <c r="C80" s="775" t="s">
        <v>732</v>
      </c>
      <c r="D80" s="500">
        <v>2015</v>
      </c>
      <c r="E80" s="500" t="s">
        <v>23</v>
      </c>
      <c r="F80" s="500" t="s">
        <v>96</v>
      </c>
      <c r="G80" s="500" t="s">
        <v>901</v>
      </c>
      <c r="H80" s="500" t="s">
        <v>529</v>
      </c>
      <c r="I80" s="500">
        <v>1</v>
      </c>
      <c r="J80" s="500" t="s">
        <v>251</v>
      </c>
      <c r="K80" s="500">
        <v>0</v>
      </c>
      <c r="L80" s="500">
        <v>6</v>
      </c>
      <c r="M80" s="500">
        <v>1</v>
      </c>
      <c r="N80" s="779">
        <f t="shared" si="1"/>
        <v>7</v>
      </c>
      <c r="O80" s="500"/>
      <c r="BA80" s="37" t="s">
        <v>785</v>
      </c>
      <c r="BB80" s="82"/>
      <c r="BC80" s="82"/>
      <c r="BD80" s="82"/>
      <c r="BE80" s="82"/>
      <c r="BF80" s="82"/>
      <c r="BG80" s="82"/>
      <c r="BH80" s="82"/>
      <c r="BI80" s="82"/>
      <c r="BJ80" s="82"/>
      <c r="BK80" s="82"/>
      <c r="BL80" s="82"/>
      <c r="BM80" s="522" t="s">
        <v>519</v>
      </c>
      <c r="BN80" s="82"/>
      <c r="BO80" s="82"/>
      <c r="BP80" s="82"/>
      <c r="BQ80" s="82"/>
      <c r="BR80" s="82"/>
      <c r="BS80" s="82"/>
      <c r="BT80" s="82"/>
      <c r="BU80" s="82"/>
      <c r="BV80" s="82"/>
      <c r="BW80" s="82"/>
      <c r="BX80" s="82"/>
      <c r="BY80" s="82"/>
      <c r="BZ80" s="82"/>
      <c r="CA80" s="82"/>
      <c r="CB80" s="82"/>
      <c r="CC80" s="82"/>
      <c r="CD80" s="82"/>
      <c r="CE80" s="82"/>
      <c r="CF80" s="82"/>
      <c r="CG80" s="82"/>
      <c r="CH80" s="82"/>
    </row>
    <row r="81" spans="1:86">
      <c r="A81" s="500" t="s">
        <v>332</v>
      </c>
      <c r="B81" s="500" t="s">
        <v>332</v>
      </c>
      <c r="C81" s="775" t="s">
        <v>732</v>
      </c>
      <c r="D81" s="500">
        <v>2015</v>
      </c>
      <c r="E81" s="500" t="s">
        <v>23</v>
      </c>
      <c r="F81" s="500" t="s">
        <v>96</v>
      </c>
      <c r="G81" s="500" t="s">
        <v>901</v>
      </c>
      <c r="H81" s="500" t="s">
        <v>529</v>
      </c>
      <c r="I81" s="500">
        <v>1</v>
      </c>
      <c r="J81" s="500" t="s">
        <v>854</v>
      </c>
      <c r="K81" s="500">
        <v>0</v>
      </c>
      <c r="L81" s="500">
        <v>52</v>
      </c>
      <c r="M81" s="500">
        <v>6</v>
      </c>
      <c r="N81" s="779">
        <f t="shared" si="1"/>
        <v>58</v>
      </c>
      <c r="O81" s="500"/>
      <c r="BA81" s="37" t="s">
        <v>786</v>
      </c>
      <c r="BB81" s="82"/>
      <c r="BC81" s="82"/>
      <c r="BD81" s="82"/>
      <c r="BE81" s="82"/>
      <c r="BF81" s="82"/>
      <c r="BG81" s="82"/>
      <c r="BH81" s="82"/>
      <c r="BI81" s="82"/>
      <c r="BJ81" s="82"/>
      <c r="BK81" s="82"/>
      <c r="BL81" s="82"/>
      <c r="BM81" s="522" t="s">
        <v>520</v>
      </c>
      <c r="BN81" s="82"/>
      <c r="BO81" s="82"/>
      <c r="BP81" s="82"/>
      <c r="BQ81" s="82"/>
      <c r="BR81" s="82"/>
      <c r="BS81" s="82"/>
      <c r="BT81" s="82"/>
      <c r="BU81" s="82"/>
      <c r="BV81" s="82"/>
      <c r="BW81" s="82"/>
      <c r="BX81" s="82"/>
      <c r="BY81" s="82"/>
      <c r="BZ81" s="82"/>
      <c r="CA81" s="82"/>
      <c r="CB81" s="82"/>
      <c r="CC81" s="82"/>
      <c r="CD81" s="82"/>
      <c r="CE81" s="82"/>
      <c r="CF81" s="82"/>
      <c r="CG81" s="82"/>
      <c r="CH81" s="82"/>
    </row>
    <row r="82" spans="1:86" ht="15">
      <c r="A82" s="500" t="s">
        <v>332</v>
      </c>
      <c r="B82" s="500" t="s">
        <v>332</v>
      </c>
      <c r="C82" s="775" t="s">
        <v>732</v>
      </c>
      <c r="D82" s="500">
        <v>2015</v>
      </c>
      <c r="E82" s="500" t="s">
        <v>23</v>
      </c>
      <c r="F82" s="500" t="s">
        <v>96</v>
      </c>
      <c r="G82" s="500" t="s">
        <v>901</v>
      </c>
      <c r="H82" s="500" t="s">
        <v>93</v>
      </c>
      <c r="I82" s="500">
        <v>1</v>
      </c>
      <c r="J82" s="500" t="s">
        <v>856</v>
      </c>
      <c r="K82" s="500">
        <v>0</v>
      </c>
      <c r="L82" s="500">
        <v>2</v>
      </c>
      <c r="M82" s="500">
        <v>0</v>
      </c>
      <c r="N82" s="779">
        <f t="shared" si="1"/>
        <v>2</v>
      </c>
      <c r="O82" s="500"/>
      <c r="BA82" s="781" t="s">
        <v>1174</v>
      </c>
      <c r="BB82" s="82"/>
      <c r="BC82" s="82"/>
      <c r="BD82" s="82"/>
      <c r="BE82" s="82"/>
      <c r="BF82" s="82"/>
      <c r="BG82" s="82"/>
      <c r="BH82" s="82"/>
      <c r="BI82" s="82"/>
      <c r="BJ82" s="82"/>
      <c r="BK82" s="82"/>
      <c r="BL82" s="82"/>
      <c r="BM82" s="522" t="s">
        <v>521</v>
      </c>
      <c r="BN82" s="82"/>
      <c r="BO82" s="82"/>
      <c r="BP82" s="82"/>
      <c r="BQ82" s="82"/>
      <c r="BR82" s="82"/>
      <c r="BS82" s="82"/>
      <c r="BT82" s="82"/>
      <c r="BU82" s="82"/>
      <c r="BV82" s="82"/>
      <c r="BW82" s="82"/>
      <c r="BX82" s="82"/>
      <c r="BY82" s="82"/>
      <c r="BZ82" s="82"/>
      <c r="CA82" s="82"/>
      <c r="CB82" s="82"/>
      <c r="CC82" s="82"/>
      <c r="CD82" s="82"/>
      <c r="CE82" s="82"/>
      <c r="CF82" s="82"/>
      <c r="CG82" s="82"/>
      <c r="CH82" s="82"/>
    </row>
    <row r="83" spans="1:86">
      <c r="A83" s="500" t="s">
        <v>332</v>
      </c>
      <c r="B83" s="500" t="s">
        <v>332</v>
      </c>
      <c r="C83" s="775" t="s">
        <v>732</v>
      </c>
      <c r="D83" s="500">
        <v>2015</v>
      </c>
      <c r="E83" s="500" t="s">
        <v>23</v>
      </c>
      <c r="F83" s="500" t="s">
        <v>96</v>
      </c>
      <c r="G83" s="500" t="s">
        <v>901</v>
      </c>
      <c r="H83" s="500" t="s">
        <v>93</v>
      </c>
      <c r="I83" s="500">
        <v>1</v>
      </c>
      <c r="J83" s="500" t="s">
        <v>855</v>
      </c>
      <c r="K83" s="500">
        <v>0</v>
      </c>
      <c r="L83" s="500">
        <v>50</v>
      </c>
      <c r="M83" s="500">
        <v>0</v>
      </c>
      <c r="N83" s="779">
        <f t="shared" si="1"/>
        <v>50</v>
      </c>
      <c r="O83" s="500"/>
      <c r="BA83" s="37" t="s">
        <v>746</v>
      </c>
      <c r="BB83" s="82"/>
      <c r="BC83" s="82"/>
      <c r="BD83" s="82"/>
      <c r="BE83" s="82"/>
      <c r="BF83" s="82"/>
      <c r="BG83" s="82"/>
      <c r="BH83" s="82"/>
      <c r="BI83" s="82"/>
      <c r="BJ83" s="82"/>
      <c r="BK83" s="82"/>
      <c r="BL83" s="82"/>
      <c r="BM83" s="522" t="s">
        <v>97</v>
      </c>
      <c r="BN83" s="82"/>
      <c r="BO83" s="82"/>
      <c r="BP83" s="82"/>
      <c r="BQ83" s="82"/>
      <c r="BR83" s="82"/>
      <c r="BS83" s="82"/>
      <c r="BT83" s="82"/>
      <c r="BU83" s="82"/>
      <c r="BV83" s="82"/>
      <c r="BW83" s="82"/>
      <c r="BX83" s="82"/>
      <c r="BY83" s="82"/>
      <c r="BZ83" s="82"/>
      <c r="CA83" s="82"/>
      <c r="CB83" s="82"/>
      <c r="CC83" s="82"/>
      <c r="CD83" s="82"/>
      <c r="CE83" s="82"/>
      <c r="CF83" s="82"/>
      <c r="CG83" s="82"/>
      <c r="CH83" s="82"/>
    </row>
    <row r="84" spans="1:86">
      <c r="A84" s="500" t="s">
        <v>332</v>
      </c>
      <c r="B84" s="500" t="s">
        <v>332</v>
      </c>
      <c r="C84" s="775" t="s">
        <v>732</v>
      </c>
      <c r="D84" s="500">
        <v>2015</v>
      </c>
      <c r="E84" s="500" t="s">
        <v>23</v>
      </c>
      <c r="F84" s="500" t="s">
        <v>96</v>
      </c>
      <c r="G84" s="500" t="s">
        <v>901</v>
      </c>
      <c r="H84" s="500" t="s">
        <v>534</v>
      </c>
      <c r="I84" s="500">
        <v>2</v>
      </c>
      <c r="J84" s="500" t="s">
        <v>856</v>
      </c>
      <c r="K84" s="500">
        <v>0</v>
      </c>
      <c r="L84" s="500">
        <v>1</v>
      </c>
      <c r="M84" s="500">
        <v>0</v>
      </c>
      <c r="N84" s="779">
        <f t="shared" si="1"/>
        <v>1</v>
      </c>
      <c r="O84" s="500"/>
      <c r="BA84" s="37" t="s">
        <v>747</v>
      </c>
      <c r="BB84" s="82"/>
      <c r="BC84" s="82"/>
      <c r="BD84" s="82"/>
      <c r="BE84" s="82"/>
      <c r="BF84" s="82"/>
      <c r="BG84" s="82"/>
      <c r="BH84" s="82"/>
      <c r="BI84" s="82"/>
      <c r="BJ84" s="82"/>
      <c r="BK84" s="82"/>
      <c r="BL84" s="82"/>
      <c r="BM84" s="522" t="s">
        <v>1175</v>
      </c>
      <c r="BN84" s="82"/>
      <c r="BO84" s="82"/>
      <c r="BP84" s="82"/>
      <c r="BQ84" s="82"/>
      <c r="BR84" s="82"/>
      <c r="BS84" s="82"/>
      <c r="BT84" s="82"/>
      <c r="BU84" s="82"/>
      <c r="BV84" s="82"/>
      <c r="BW84" s="82"/>
      <c r="BX84" s="82"/>
      <c r="BY84" s="82"/>
      <c r="BZ84" s="82"/>
      <c r="CA84" s="82"/>
      <c r="CB84" s="82"/>
      <c r="CC84" s="82"/>
      <c r="CD84" s="82"/>
      <c r="CE84" s="82"/>
      <c r="CF84" s="82"/>
      <c r="CG84" s="82"/>
      <c r="CH84" s="82"/>
    </row>
    <row r="85" spans="1:86">
      <c r="A85" s="500" t="s">
        <v>332</v>
      </c>
      <c r="B85" s="500" t="s">
        <v>332</v>
      </c>
      <c r="C85" s="775" t="s">
        <v>732</v>
      </c>
      <c r="D85" s="500">
        <v>2015</v>
      </c>
      <c r="E85" s="500" t="s">
        <v>23</v>
      </c>
      <c r="F85" s="500" t="s">
        <v>96</v>
      </c>
      <c r="G85" s="500" t="s">
        <v>901</v>
      </c>
      <c r="H85" s="500" t="s">
        <v>534</v>
      </c>
      <c r="I85" s="500">
        <v>2</v>
      </c>
      <c r="J85" s="500" t="s">
        <v>857</v>
      </c>
      <c r="K85" s="500">
        <v>0</v>
      </c>
      <c r="L85" s="500">
        <v>13</v>
      </c>
      <c r="M85" s="500">
        <v>0</v>
      </c>
      <c r="N85" s="779">
        <f t="shared" si="1"/>
        <v>13</v>
      </c>
      <c r="O85" s="500"/>
      <c r="BA85" s="37" t="s">
        <v>748</v>
      </c>
      <c r="BB85" s="82"/>
      <c r="BC85" s="82"/>
      <c r="BD85" s="82"/>
      <c r="BE85" s="82"/>
      <c r="BF85" s="82"/>
      <c r="BG85" s="82"/>
      <c r="BH85" s="82"/>
      <c r="BI85" s="82"/>
      <c r="BJ85" s="82"/>
      <c r="BK85" s="82"/>
      <c r="BL85" s="82"/>
      <c r="BM85" s="522" t="s">
        <v>522</v>
      </c>
      <c r="BN85" s="82"/>
      <c r="BO85" s="82"/>
      <c r="BP85" s="82"/>
      <c r="BQ85" s="82"/>
      <c r="BR85" s="82"/>
      <c r="BS85" s="82"/>
      <c r="BT85" s="82"/>
      <c r="BU85" s="82"/>
      <c r="BV85" s="82"/>
      <c r="BW85" s="82"/>
      <c r="BX85" s="82"/>
      <c r="BY85" s="82"/>
      <c r="BZ85" s="82"/>
      <c r="CA85" s="82"/>
      <c r="CB85" s="82"/>
      <c r="CC85" s="82"/>
      <c r="CD85" s="82"/>
      <c r="CE85" s="82"/>
      <c r="CF85" s="82"/>
      <c r="CG85" s="82"/>
      <c r="CH85" s="82"/>
    </row>
    <row r="86" spans="1:86">
      <c r="A86" s="500" t="s">
        <v>332</v>
      </c>
      <c r="B86" s="500" t="s">
        <v>332</v>
      </c>
      <c r="C86" s="775" t="s">
        <v>732</v>
      </c>
      <c r="D86" s="500">
        <v>2015</v>
      </c>
      <c r="E86" s="500" t="s">
        <v>23</v>
      </c>
      <c r="F86" s="500" t="s">
        <v>96</v>
      </c>
      <c r="G86" s="500" t="s">
        <v>901</v>
      </c>
      <c r="H86" s="500" t="s">
        <v>534</v>
      </c>
      <c r="I86" s="500">
        <v>2</v>
      </c>
      <c r="J86" s="500" t="s">
        <v>920</v>
      </c>
      <c r="K86" s="500">
        <v>0</v>
      </c>
      <c r="L86" s="500">
        <v>24</v>
      </c>
      <c r="M86" s="500">
        <v>0</v>
      </c>
      <c r="N86" s="779">
        <f t="shared" si="1"/>
        <v>24</v>
      </c>
      <c r="O86" s="500"/>
      <c r="BA86" s="37" t="s">
        <v>749</v>
      </c>
      <c r="BB86" s="82"/>
      <c r="BC86" s="82"/>
      <c r="BD86" s="82"/>
      <c r="BE86" s="82"/>
      <c r="BF86" s="82"/>
      <c r="BG86" s="82"/>
      <c r="BH86" s="82"/>
      <c r="BI86" s="82"/>
      <c r="BJ86" s="82"/>
      <c r="BK86" s="82"/>
      <c r="BL86" s="82"/>
      <c r="BM86" s="522" t="s">
        <v>523</v>
      </c>
      <c r="BN86" s="82"/>
      <c r="BO86" s="82"/>
      <c r="BP86" s="82"/>
      <c r="BQ86" s="82"/>
      <c r="BR86" s="82"/>
      <c r="BS86" s="82"/>
      <c r="BT86" s="82"/>
      <c r="BU86" s="82"/>
      <c r="BV86" s="82"/>
      <c r="BW86" s="82"/>
      <c r="BX86" s="82"/>
      <c r="BY86" s="82"/>
      <c r="BZ86" s="82"/>
      <c r="CA86" s="82"/>
      <c r="CB86" s="82"/>
      <c r="CC86" s="82"/>
      <c r="CD86" s="82"/>
      <c r="CE86" s="82"/>
      <c r="CF86" s="82"/>
      <c r="CG86" s="82"/>
      <c r="CH86" s="82"/>
    </row>
    <row r="87" spans="1:86">
      <c r="A87" s="500" t="s">
        <v>332</v>
      </c>
      <c r="B87" s="500" t="s">
        <v>332</v>
      </c>
      <c r="C87" s="775" t="s">
        <v>732</v>
      </c>
      <c r="D87" s="500">
        <v>2015</v>
      </c>
      <c r="E87" s="500" t="s">
        <v>23</v>
      </c>
      <c r="F87" s="500" t="s">
        <v>96</v>
      </c>
      <c r="G87" s="500" t="s">
        <v>901</v>
      </c>
      <c r="H87" s="500" t="s">
        <v>534</v>
      </c>
      <c r="I87" s="500">
        <v>2</v>
      </c>
      <c r="J87" s="500" t="s">
        <v>855</v>
      </c>
      <c r="K87" s="500">
        <v>0</v>
      </c>
      <c r="L87" s="500">
        <v>110</v>
      </c>
      <c r="M87" s="500">
        <v>0</v>
      </c>
      <c r="N87" s="779">
        <f t="shared" si="1"/>
        <v>110</v>
      </c>
      <c r="O87" s="500"/>
      <c r="BA87" s="37" t="s">
        <v>81</v>
      </c>
      <c r="BB87" s="82"/>
      <c r="BC87" s="82"/>
      <c r="BD87" s="82"/>
      <c r="BE87" s="82"/>
      <c r="BF87" s="82"/>
      <c r="BG87" s="82"/>
      <c r="BH87" s="82"/>
      <c r="BI87" s="82"/>
      <c r="BJ87" s="82"/>
      <c r="BK87" s="82"/>
      <c r="BL87" s="82"/>
      <c r="BM87" s="522" t="s">
        <v>524</v>
      </c>
      <c r="BN87" s="82"/>
      <c r="BO87" s="82"/>
      <c r="BP87" s="82"/>
      <c r="BQ87" s="82"/>
      <c r="BR87" s="82"/>
      <c r="BS87" s="82"/>
      <c r="BT87" s="82"/>
      <c r="BU87" s="82"/>
      <c r="BV87" s="82"/>
      <c r="BW87" s="82"/>
      <c r="BX87" s="82"/>
      <c r="BY87" s="82"/>
      <c r="BZ87" s="82"/>
      <c r="CA87" s="82"/>
      <c r="CB87" s="82"/>
      <c r="CC87" s="82"/>
      <c r="CD87" s="82"/>
      <c r="CE87" s="82"/>
      <c r="CF87" s="82"/>
      <c r="CG87" s="82"/>
      <c r="CH87" s="82"/>
    </row>
    <row r="88" spans="1:86">
      <c r="A88" s="500" t="s">
        <v>332</v>
      </c>
      <c r="B88" s="500" t="s">
        <v>332</v>
      </c>
      <c r="C88" s="775" t="s">
        <v>732</v>
      </c>
      <c r="D88" s="500">
        <v>2015</v>
      </c>
      <c r="E88" s="500" t="s">
        <v>23</v>
      </c>
      <c r="F88" s="500" t="s">
        <v>96</v>
      </c>
      <c r="G88" s="500" t="s">
        <v>901</v>
      </c>
      <c r="H88" s="500" t="s">
        <v>911</v>
      </c>
      <c r="I88" s="500">
        <v>3</v>
      </c>
      <c r="J88" s="500" t="s">
        <v>856</v>
      </c>
      <c r="K88" s="500">
        <v>0</v>
      </c>
      <c r="L88" s="500">
        <v>5</v>
      </c>
      <c r="M88" s="500">
        <v>10</v>
      </c>
      <c r="N88" s="779">
        <f t="shared" si="1"/>
        <v>15</v>
      </c>
      <c r="O88" s="500"/>
      <c r="BA88" s="37" t="s">
        <v>750</v>
      </c>
      <c r="BB88" s="82"/>
      <c r="BC88" s="82"/>
      <c r="BD88" s="82"/>
      <c r="BE88" s="82"/>
      <c r="BF88" s="82"/>
      <c r="BG88" s="82"/>
      <c r="BH88" s="82"/>
      <c r="BI88" s="82"/>
      <c r="BJ88" s="82"/>
      <c r="BK88" s="82"/>
      <c r="BL88" s="82"/>
      <c r="BM88" s="522" t="s">
        <v>525</v>
      </c>
      <c r="BN88" s="82"/>
      <c r="BO88" s="82"/>
      <c r="BP88" s="82"/>
      <c r="BQ88" s="82"/>
      <c r="BR88" s="82"/>
      <c r="BS88" s="82"/>
      <c r="BT88" s="82"/>
      <c r="BU88" s="82"/>
      <c r="BV88" s="82"/>
      <c r="BW88" s="82"/>
      <c r="BX88" s="82"/>
      <c r="BY88" s="82"/>
      <c r="BZ88" s="82"/>
      <c r="CA88" s="82"/>
      <c r="CB88" s="82"/>
      <c r="CC88" s="82"/>
      <c r="CD88" s="82"/>
      <c r="CE88" s="82"/>
      <c r="CF88" s="82"/>
      <c r="CG88" s="82"/>
      <c r="CH88" s="82"/>
    </row>
    <row r="89" spans="1:86">
      <c r="A89" s="500" t="s">
        <v>332</v>
      </c>
      <c r="B89" s="500" t="s">
        <v>332</v>
      </c>
      <c r="C89" s="775" t="s">
        <v>732</v>
      </c>
      <c r="D89" s="500">
        <v>2015</v>
      </c>
      <c r="E89" s="500" t="s">
        <v>23</v>
      </c>
      <c r="F89" s="500" t="s">
        <v>96</v>
      </c>
      <c r="G89" s="500" t="s">
        <v>901</v>
      </c>
      <c r="H89" s="500" t="s">
        <v>911</v>
      </c>
      <c r="I89" s="500">
        <v>3</v>
      </c>
      <c r="J89" s="500" t="s">
        <v>857</v>
      </c>
      <c r="K89" s="500">
        <v>0</v>
      </c>
      <c r="L89" s="500">
        <v>12</v>
      </c>
      <c r="M89" s="500">
        <v>39</v>
      </c>
      <c r="N89" s="779">
        <f t="shared" si="1"/>
        <v>51</v>
      </c>
      <c r="O89" s="500"/>
      <c r="BA89" s="37" t="s">
        <v>751</v>
      </c>
      <c r="BB89" s="82"/>
      <c r="BC89" s="82"/>
      <c r="BD89" s="82"/>
      <c r="BE89" s="82"/>
      <c r="BF89" s="82"/>
      <c r="BG89" s="82"/>
      <c r="BH89" s="82"/>
      <c r="BI89" s="82"/>
      <c r="BJ89" s="82"/>
      <c r="BK89" s="82"/>
      <c r="BL89" s="82"/>
      <c r="BM89" s="522" t="s">
        <v>526</v>
      </c>
      <c r="BN89" s="82"/>
      <c r="BO89" s="82"/>
      <c r="BP89" s="82"/>
      <c r="BQ89" s="82"/>
      <c r="BR89" s="82"/>
      <c r="BS89" s="82"/>
      <c r="BT89" s="82"/>
      <c r="BU89" s="82"/>
      <c r="BV89" s="82"/>
      <c r="BW89" s="82"/>
      <c r="BX89" s="82"/>
      <c r="BY89" s="82"/>
      <c r="BZ89" s="82"/>
      <c r="CA89" s="82"/>
      <c r="CB89" s="82"/>
      <c r="CC89" s="82"/>
      <c r="CD89" s="82"/>
      <c r="CE89" s="82"/>
      <c r="CF89" s="82"/>
      <c r="CG89" s="82"/>
      <c r="CH89" s="82"/>
    </row>
    <row r="90" spans="1:86">
      <c r="A90" s="500" t="s">
        <v>332</v>
      </c>
      <c r="B90" s="500" t="s">
        <v>332</v>
      </c>
      <c r="C90" s="775" t="s">
        <v>732</v>
      </c>
      <c r="D90" s="500">
        <v>2015</v>
      </c>
      <c r="E90" s="500" t="s">
        <v>23</v>
      </c>
      <c r="F90" s="500" t="s">
        <v>96</v>
      </c>
      <c r="G90" s="500" t="s">
        <v>901</v>
      </c>
      <c r="H90" s="500" t="s">
        <v>911</v>
      </c>
      <c r="I90" s="500">
        <v>3</v>
      </c>
      <c r="J90" s="500" t="s">
        <v>854</v>
      </c>
      <c r="K90" s="500">
        <v>0</v>
      </c>
      <c r="L90" s="500">
        <v>17</v>
      </c>
      <c r="M90" s="500">
        <v>2</v>
      </c>
      <c r="N90" s="779">
        <f t="shared" si="1"/>
        <v>19</v>
      </c>
      <c r="O90" s="500"/>
      <c r="BA90" s="37" t="s">
        <v>752</v>
      </c>
      <c r="BB90" s="82"/>
      <c r="BC90" s="82"/>
      <c r="BD90" s="82"/>
      <c r="BE90" s="82"/>
      <c r="BF90" s="82"/>
      <c r="BG90" s="82"/>
      <c r="BH90" s="82"/>
      <c r="BI90" s="82"/>
      <c r="BJ90" s="82"/>
      <c r="BK90" s="82"/>
      <c r="BL90" s="82"/>
      <c r="BM90" s="540" t="s">
        <v>527</v>
      </c>
      <c r="BN90" s="82"/>
      <c r="BO90" s="82"/>
      <c r="BP90" s="82"/>
      <c r="BQ90" s="82"/>
      <c r="BR90" s="82"/>
      <c r="BS90" s="82"/>
      <c r="BT90" s="82"/>
      <c r="BU90" s="82"/>
      <c r="BV90" s="82"/>
      <c r="BW90" s="82"/>
      <c r="BX90" s="82"/>
      <c r="BY90" s="82"/>
      <c r="BZ90" s="82"/>
      <c r="CA90" s="82"/>
      <c r="CB90" s="82"/>
      <c r="CC90" s="82"/>
      <c r="CD90" s="82"/>
      <c r="CE90" s="82"/>
      <c r="CF90" s="82"/>
      <c r="CG90" s="82"/>
      <c r="CH90" s="82"/>
    </row>
    <row r="91" spans="1:86">
      <c r="A91" s="500" t="s">
        <v>332</v>
      </c>
      <c r="B91" s="500" t="s">
        <v>332</v>
      </c>
      <c r="C91" s="775" t="s">
        <v>732</v>
      </c>
      <c r="D91" s="500">
        <v>2015</v>
      </c>
      <c r="E91" s="500" t="s">
        <v>23</v>
      </c>
      <c r="F91" s="500" t="s">
        <v>96</v>
      </c>
      <c r="G91" s="500" t="s">
        <v>901</v>
      </c>
      <c r="H91" s="500" t="s">
        <v>911</v>
      </c>
      <c r="I91" s="500">
        <v>3</v>
      </c>
      <c r="J91" s="500" t="s">
        <v>251</v>
      </c>
      <c r="K91" s="500">
        <v>0</v>
      </c>
      <c r="L91" s="500">
        <v>1</v>
      </c>
      <c r="M91" s="500">
        <v>0</v>
      </c>
      <c r="N91" s="779">
        <f t="shared" si="1"/>
        <v>1</v>
      </c>
      <c r="O91" s="500"/>
      <c r="BA91" s="37" t="s">
        <v>753</v>
      </c>
      <c r="BB91" s="82"/>
      <c r="BC91" s="82"/>
      <c r="BD91" s="82"/>
      <c r="BE91" s="82"/>
      <c r="BF91" s="82"/>
      <c r="BG91" s="82"/>
      <c r="BH91" s="82"/>
      <c r="BI91" s="82"/>
      <c r="BJ91" s="82"/>
      <c r="BK91" s="82"/>
      <c r="BL91" s="82"/>
      <c r="BM91" s="522" t="s">
        <v>528</v>
      </c>
      <c r="BN91" s="82"/>
      <c r="BO91" s="82"/>
      <c r="BP91" s="82"/>
      <c r="BQ91" s="82"/>
      <c r="BR91" s="82"/>
      <c r="BS91" s="82"/>
      <c r="BT91" s="82"/>
      <c r="BU91" s="82"/>
      <c r="BV91" s="82"/>
      <c r="BW91" s="82"/>
      <c r="BX91" s="82"/>
      <c r="BY91" s="82"/>
      <c r="BZ91" s="82"/>
      <c r="CA91" s="82"/>
      <c r="CB91" s="82"/>
      <c r="CC91" s="82"/>
      <c r="CD91" s="82"/>
      <c r="CE91" s="82"/>
      <c r="CF91" s="82"/>
      <c r="CG91" s="82"/>
      <c r="CH91" s="82"/>
    </row>
    <row r="92" spans="1:86">
      <c r="A92" s="500" t="s">
        <v>332</v>
      </c>
      <c r="B92" s="500" t="s">
        <v>332</v>
      </c>
      <c r="C92" s="775" t="s">
        <v>732</v>
      </c>
      <c r="D92" s="500">
        <v>2015</v>
      </c>
      <c r="E92" s="500" t="s">
        <v>23</v>
      </c>
      <c r="F92" s="500" t="s">
        <v>96</v>
      </c>
      <c r="G92" s="500" t="s">
        <v>901</v>
      </c>
      <c r="H92" s="500" t="s">
        <v>911</v>
      </c>
      <c r="I92" s="500">
        <v>3</v>
      </c>
      <c r="J92" s="500" t="s">
        <v>855</v>
      </c>
      <c r="K92" s="500">
        <v>0</v>
      </c>
      <c r="L92" s="500">
        <v>180</v>
      </c>
      <c r="M92" s="500">
        <v>174</v>
      </c>
      <c r="N92" s="779">
        <f t="shared" si="1"/>
        <v>354</v>
      </c>
      <c r="O92" s="500"/>
      <c r="BA92" s="37" t="s">
        <v>754</v>
      </c>
      <c r="BB92" s="82"/>
      <c r="BC92" s="82"/>
      <c r="BD92" s="82"/>
      <c r="BE92" s="82"/>
      <c r="BF92" s="82"/>
      <c r="BG92" s="82"/>
      <c r="BH92" s="82"/>
      <c r="BI92" s="82"/>
      <c r="BJ92" s="82"/>
      <c r="BK92" s="82"/>
      <c r="BL92" s="82"/>
      <c r="BM92" s="522" t="s">
        <v>529</v>
      </c>
      <c r="BN92" s="82"/>
      <c r="BO92" s="82"/>
      <c r="BP92" s="82"/>
      <c r="BQ92" s="82"/>
      <c r="BR92" s="82"/>
      <c r="BS92" s="82"/>
      <c r="BT92" s="82"/>
      <c r="BU92" s="82"/>
      <c r="BV92" s="82"/>
      <c r="BW92" s="82"/>
      <c r="BX92" s="82"/>
      <c r="BY92" s="82"/>
      <c r="BZ92" s="82"/>
      <c r="CA92" s="82"/>
      <c r="CB92" s="82"/>
      <c r="CC92" s="82"/>
      <c r="CD92" s="82"/>
      <c r="CE92" s="82"/>
      <c r="CF92" s="82"/>
      <c r="CG92" s="82"/>
      <c r="CH92" s="82"/>
    </row>
    <row r="93" spans="1:86">
      <c r="A93" s="500" t="s">
        <v>332</v>
      </c>
      <c r="B93" s="500" t="s">
        <v>332</v>
      </c>
      <c r="C93" s="775" t="s">
        <v>732</v>
      </c>
      <c r="D93" s="500">
        <v>2015</v>
      </c>
      <c r="E93" s="500" t="s">
        <v>23</v>
      </c>
      <c r="F93" s="500" t="s">
        <v>96</v>
      </c>
      <c r="G93" s="500" t="s">
        <v>901</v>
      </c>
      <c r="H93" s="500" t="s">
        <v>537</v>
      </c>
      <c r="I93" s="500">
        <v>3</v>
      </c>
      <c r="J93" s="500" t="s">
        <v>856</v>
      </c>
      <c r="K93" s="500">
        <v>0</v>
      </c>
      <c r="L93" s="500">
        <v>0</v>
      </c>
      <c r="M93" s="500">
        <v>1</v>
      </c>
      <c r="N93" s="779">
        <f t="shared" si="1"/>
        <v>1</v>
      </c>
      <c r="O93" s="500"/>
      <c r="BA93" s="37" t="s">
        <v>755</v>
      </c>
      <c r="BB93" s="82"/>
      <c r="BC93" s="82"/>
      <c r="BD93" s="82"/>
      <c r="BE93" s="82"/>
      <c r="BF93" s="82"/>
      <c r="BG93" s="82"/>
      <c r="BH93" s="82"/>
      <c r="BI93" s="82"/>
      <c r="BJ93" s="82"/>
      <c r="BK93" s="82"/>
      <c r="BL93" s="82"/>
      <c r="BM93" s="522" t="s">
        <v>530</v>
      </c>
      <c r="BN93" s="82"/>
      <c r="BO93" s="82"/>
      <c r="BP93" s="82"/>
      <c r="BQ93" s="82"/>
      <c r="BR93" s="82"/>
      <c r="BS93" s="82"/>
      <c r="BT93" s="82"/>
      <c r="BU93" s="82"/>
      <c r="BV93" s="82"/>
      <c r="BW93" s="82"/>
      <c r="BX93" s="82"/>
      <c r="BY93" s="82"/>
      <c r="BZ93" s="82"/>
      <c r="CA93" s="82"/>
      <c r="CB93" s="82"/>
      <c r="CC93" s="82"/>
      <c r="CD93" s="82"/>
      <c r="CE93" s="82"/>
      <c r="CF93" s="82"/>
      <c r="CG93" s="82"/>
      <c r="CH93" s="82"/>
    </row>
    <row r="94" spans="1:86">
      <c r="A94" s="500" t="s">
        <v>332</v>
      </c>
      <c r="B94" s="500" t="s">
        <v>332</v>
      </c>
      <c r="C94" s="775" t="s">
        <v>732</v>
      </c>
      <c r="D94" s="500">
        <v>2015</v>
      </c>
      <c r="E94" s="500" t="s">
        <v>23</v>
      </c>
      <c r="F94" s="500" t="s">
        <v>96</v>
      </c>
      <c r="G94" s="500" t="s">
        <v>901</v>
      </c>
      <c r="H94" s="500" t="s">
        <v>537</v>
      </c>
      <c r="I94" s="500">
        <v>3</v>
      </c>
      <c r="J94" s="500" t="s">
        <v>857</v>
      </c>
      <c r="K94" s="500">
        <v>0</v>
      </c>
      <c r="L94" s="500">
        <v>0</v>
      </c>
      <c r="M94" s="500">
        <v>6</v>
      </c>
      <c r="N94" s="779">
        <f t="shared" si="1"/>
        <v>6</v>
      </c>
      <c r="O94" s="500"/>
      <c r="BA94" s="37" t="s">
        <v>756</v>
      </c>
      <c r="BB94" s="82"/>
      <c r="BC94" s="82"/>
      <c r="BD94" s="82"/>
      <c r="BE94" s="82"/>
      <c r="BF94" s="82"/>
      <c r="BG94" s="82"/>
      <c r="BH94" s="82"/>
      <c r="BI94" s="82"/>
      <c r="BJ94" s="82"/>
      <c r="BK94" s="82"/>
      <c r="BL94" s="82"/>
      <c r="BM94" s="522" t="s">
        <v>531</v>
      </c>
      <c r="BN94" s="82"/>
      <c r="BO94" s="82"/>
      <c r="BP94" s="82"/>
      <c r="BQ94" s="82"/>
      <c r="BR94" s="82"/>
      <c r="BS94" s="82"/>
      <c r="BT94" s="82"/>
      <c r="BU94" s="82"/>
      <c r="BV94" s="82"/>
      <c r="BW94" s="82"/>
      <c r="BX94" s="82"/>
      <c r="BY94" s="82"/>
      <c r="BZ94" s="82"/>
      <c r="CA94" s="82"/>
      <c r="CB94" s="82"/>
      <c r="CC94" s="82"/>
      <c r="CD94" s="82"/>
      <c r="CE94" s="82"/>
      <c r="CF94" s="82"/>
      <c r="CG94" s="82"/>
      <c r="CH94" s="82"/>
    </row>
    <row r="95" spans="1:86">
      <c r="A95" s="500" t="s">
        <v>332</v>
      </c>
      <c r="B95" s="500" t="s">
        <v>332</v>
      </c>
      <c r="C95" s="775" t="s">
        <v>732</v>
      </c>
      <c r="D95" s="500">
        <v>2015</v>
      </c>
      <c r="E95" s="500" t="s">
        <v>23</v>
      </c>
      <c r="F95" s="500" t="s">
        <v>96</v>
      </c>
      <c r="G95" s="500" t="s">
        <v>901</v>
      </c>
      <c r="H95" s="500" t="s">
        <v>537</v>
      </c>
      <c r="I95" s="500">
        <v>3</v>
      </c>
      <c r="J95" s="500" t="s">
        <v>855</v>
      </c>
      <c r="K95" s="500">
        <v>0</v>
      </c>
      <c r="L95" s="500">
        <v>0</v>
      </c>
      <c r="M95" s="500">
        <v>107</v>
      </c>
      <c r="N95" s="779">
        <f t="shared" si="1"/>
        <v>107</v>
      </c>
      <c r="O95" s="500"/>
      <c r="BA95" s="37" t="s">
        <v>757</v>
      </c>
      <c r="BB95" s="82"/>
      <c r="BC95" s="82"/>
      <c r="BD95" s="82"/>
      <c r="BE95" s="82"/>
      <c r="BF95" s="82"/>
      <c r="BG95" s="82"/>
      <c r="BH95" s="82"/>
      <c r="BI95" s="82"/>
      <c r="BJ95" s="82"/>
      <c r="BK95" s="82"/>
      <c r="BL95" s="82"/>
      <c r="BM95" s="522" t="s">
        <v>532</v>
      </c>
      <c r="BN95" s="82"/>
      <c r="BO95" s="82"/>
      <c r="BP95" s="82"/>
      <c r="BQ95" s="82"/>
      <c r="BR95" s="82"/>
      <c r="BS95" s="82"/>
      <c r="BT95" s="82"/>
      <c r="BU95" s="82"/>
      <c r="BV95" s="82"/>
      <c r="BW95" s="82"/>
      <c r="BX95" s="82"/>
      <c r="BY95" s="82"/>
      <c r="BZ95" s="82"/>
      <c r="CA95" s="82"/>
      <c r="CB95" s="82"/>
      <c r="CC95" s="82"/>
      <c r="CD95" s="82"/>
      <c r="CE95" s="82"/>
      <c r="CF95" s="82"/>
      <c r="CG95" s="82"/>
      <c r="CH95" s="82"/>
    </row>
    <row r="96" spans="1:86">
      <c r="A96" s="500" t="s">
        <v>332</v>
      </c>
      <c r="B96" s="500" t="s">
        <v>332</v>
      </c>
      <c r="C96" s="775" t="s">
        <v>732</v>
      </c>
      <c r="D96" s="500">
        <v>2015</v>
      </c>
      <c r="E96" s="500" t="s">
        <v>23</v>
      </c>
      <c r="F96" s="500" t="s">
        <v>96</v>
      </c>
      <c r="G96" s="500" t="s">
        <v>901</v>
      </c>
      <c r="H96" s="500" t="s">
        <v>538</v>
      </c>
      <c r="I96" s="500">
        <v>2</v>
      </c>
      <c r="J96" s="500" t="s">
        <v>856</v>
      </c>
      <c r="K96" s="500">
        <v>0</v>
      </c>
      <c r="L96" s="500">
        <v>26</v>
      </c>
      <c r="M96" s="500">
        <v>22</v>
      </c>
      <c r="N96" s="779">
        <f t="shared" si="1"/>
        <v>48</v>
      </c>
      <c r="O96" s="500"/>
      <c r="BA96" s="37" t="s">
        <v>758</v>
      </c>
      <c r="BB96" s="82"/>
      <c r="BC96" s="82"/>
      <c r="BD96" s="82"/>
      <c r="BE96" s="82"/>
      <c r="BF96" s="82"/>
      <c r="BG96" s="82"/>
      <c r="BH96" s="82"/>
      <c r="BI96" s="82"/>
      <c r="BJ96" s="82"/>
      <c r="BK96" s="82"/>
      <c r="BL96" s="82"/>
      <c r="BM96" s="522" t="s">
        <v>1176</v>
      </c>
      <c r="BN96" s="82"/>
      <c r="BO96" s="82"/>
      <c r="BP96" s="82"/>
      <c r="BQ96" s="82"/>
      <c r="BR96" s="82"/>
      <c r="BS96" s="82"/>
      <c r="BT96" s="82"/>
      <c r="BU96" s="82"/>
      <c r="BV96" s="82"/>
      <c r="BW96" s="82"/>
      <c r="BX96" s="82"/>
      <c r="BY96" s="82"/>
      <c r="BZ96" s="82"/>
      <c r="CA96" s="82"/>
      <c r="CB96" s="82"/>
      <c r="CC96" s="82"/>
      <c r="CD96" s="82"/>
      <c r="CE96" s="82"/>
      <c r="CF96" s="82"/>
      <c r="CG96" s="82"/>
      <c r="CH96" s="82"/>
    </row>
    <row r="97" spans="1:86">
      <c r="A97" s="500" t="s">
        <v>332</v>
      </c>
      <c r="B97" s="500" t="s">
        <v>332</v>
      </c>
      <c r="C97" s="775" t="s">
        <v>732</v>
      </c>
      <c r="D97" s="500">
        <v>2015</v>
      </c>
      <c r="E97" s="500" t="s">
        <v>23</v>
      </c>
      <c r="F97" s="500" t="s">
        <v>96</v>
      </c>
      <c r="G97" s="500" t="s">
        <v>901</v>
      </c>
      <c r="H97" s="500" t="s">
        <v>538</v>
      </c>
      <c r="I97" s="500">
        <v>2</v>
      </c>
      <c r="J97" s="500" t="s">
        <v>854</v>
      </c>
      <c r="K97" s="500">
        <v>0</v>
      </c>
      <c r="L97" s="500">
        <v>18</v>
      </c>
      <c r="M97" s="500">
        <v>0</v>
      </c>
      <c r="N97" s="779">
        <f t="shared" si="1"/>
        <v>18</v>
      </c>
      <c r="O97" s="500"/>
      <c r="BA97" s="37" t="s">
        <v>759</v>
      </c>
      <c r="BB97" s="82"/>
      <c r="BC97" s="82"/>
      <c r="BD97" s="82"/>
      <c r="BE97" s="82"/>
      <c r="BF97" s="82"/>
      <c r="BG97" s="82"/>
      <c r="BH97" s="82"/>
      <c r="BI97" s="82"/>
      <c r="BJ97" s="82"/>
      <c r="BK97" s="82"/>
      <c r="BL97" s="82"/>
      <c r="BM97" s="522" t="s">
        <v>533</v>
      </c>
      <c r="BN97" s="82"/>
      <c r="BO97" s="82"/>
      <c r="BP97" s="82"/>
      <c r="BQ97" s="82"/>
      <c r="BR97" s="82"/>
      <c r="BS97" s="82"/>
      <c r="BT97" s="82"/>
      <c r="BU97" s="82"/>
      <c r="BV97" s="82"/>
      <c r="BW97" s="82"/>
      <c r="BX97" s="82"/>
      <c r="BY97" s="82"/>
      <c r="BZ97" s="82"/>
      <c r="CA97" s="82"/>
      <c r="CB97" s="82"/>
      <c r="CC97" s="82"/>
      <c r="CD97" s="82"/>
      <c r="CE97" s="82"/>
      <c r="CF97" s="82"/>
      <c r="CG97" s="82"/>
      <c r="CH97" s="82"/>
    </row>
    <row r="98" spans="1:86">
      <c r="A98" s="500" t="s">
        <v>332</v>
      </c>
      <c r="B98" s="500" t="s">
        <v>332</v>
      </c>
      <c r="C98" s="775" t="s">
        <v>732</v>
      </c>
      <c r="D98" s="500">
        <v>2015</v>
      </c>
      <c r="E98" s="500" t="s">
        <v>23</v>
      </c>
      <c r="F98" s="500" t="s">
        <v>96</v>
      </c>
      <c r="G98" s="500" t="s">
        <v>901</v>
      </c>
      <c r="H98" s="500" t="s">
        <v>538</v>
      </c>
      <c r="I98" s="500">
        <v>2</v>
      </c>
      <c r="J98" s="500" t="s">
        <v>855</v>
      </c>
      <c r="K98" s="500">
        <v>0</v>
      </c>
      <c r="L98" s="500">
        <v>1543</v>
      </c>
      <c r="M98" s="500">
        <v>75</v>
      </c>
      <c r="N98" s="779">
        <f t="shared" si="1"/>
        <v>1618</v>
      </c>
      <c r="O98" s="500"/>
      <c r="BA98" s="37" t="s">
        <v>760</v>
      </c>
      <c r="BB98" s="82"/>
      <c r="BC98" s="82"/>
      <c r="BD98" s="82"/>
      <c r="BE98" s="82"/>
      <c r="BF98" s="82"/>
      <c r="BG98" s="82"/>
      <c r="BH98" s="82"/>
      <c r="BI98" s="82"/>
      <c r="BJ98" s="82"/>
      <c r="BK98" s="82"/>
      <c r="BL98" s="82"/>
      <c r="BM98" s="522" t="s">
        <v>93</v>
      </c>
      <c r="BN98" s="82"/>
      <c r="BO98" s="82"/>
      <c r="BP98" s="82"/>
      <c r="BQ98" s="82"/>
      <c r="BR98" s="82"/>
      <c r="BS98" s="82"/>
      <c r="BT98" s="82"/>
      <c r="BU98" s="82"/>
      <c r="BV98" s="82"/>
      <c r="BW98" s="82"/>
      <c r="BX98" s="82"/>
      <c r="BY98" s="82"/>
      <c r="BZ98" s="82"/>
      <c r="CA98" s="82"/>
      <c r="CB98" s="82"/>
      <c r="CC98" s="82"/>
      <c r="CD98" s="82"/>
      <c r="CE98" s="82"/>
      <c r="CF98" s="82"/>
      <c r="CG98" s="82"/>
      <c r="CH98" s="82"/>
    </row>
    <row r="99" spans="1:86">
      <c r="A99" s="500" t="s">
        <v>332</v>
      </c>
      <c r="B99" s="500" t="s">
        <v>332</v>
      </c>
      <c r="C99" s="775" t="s">
        <v>732</v>
      </c>
      <c r="D99" s="500">
        <v>2015</v>
      </c>
      <c r="E99" s="500" t="s">
        <v>23</v>
      </c>
      <c r="F99" s="500" t="s">
        <v>96</v>
      </c>
      <c r="G99" s="500" t="s">
        <v>901</v>
      </c>
      <c r="H99" s="500" t="s">
        <v>538</v>
      </c>
      <c r="I99" s="500">
        <v>2</v>
      </c>
      <c r="J99" s="500" t="s">
        <v>251</v>
      </c>
      <c r="K99" s="500">
        <v>0</v>
      </c>
      <c r="L99" s="500">
        <v>143</v>
      </c>
      <c r="M99" s="500">
        <v>0</v>
      </c>
      <c r="N99" s="779">
        <f t="shared" si="1"/>
        <v>143</v>
      </c>
      <c r="O99" s="500"/>
      <c r="BA99" s="37" t="s">
        <v>761</v>
      </c>
      <c r="BB99" s="82"/>
      <c r="BC99" s="82"/>
      <c r="BD99" s="82"/>
      <c r="BE99" s="82"/>
      <c r="BF99" s="82"/>
      <c r="BG99" s="82"/>
      <c r="BH99" s="82"/>
      <c r="BI99" s="82"/>
      <c r="BJ99" s="82"/>
      <c r="BK99" s="82"/>
      <c r="BL99" s="82"/>
      <c r="BM99" s="522" t="s">
        <v>534</v>
      </c>
      <c r="BN99" s="82"/>
      <c r="BO99" s="82"/>
      <c r="BP99" s="82"/>
      <c r="BQ99" s="82"/>
      <c r="BR99" s="82"/>
      <c r="BS99" s="82"/>
      <c r="BT99" s="82"/>
      <c r="BU99" s="82"/>
      <c r="BV99" s="82"/>
      <c r="BW99" s="82"/>
      <c r="BX99" s="82"/>
      <c r="BY99" s="82"/>
      <c r="BZ99" s="82"/>
      <c r="CA99" s="82"/>
      <c r="CB99" s="82"/>
      <c r="CC99" s="82"/>
      <c r="CD99" s="82"/>
      <c r="CE99" s="82"/>
      <c r="CF99" s="82"/>
      <c r="CG99" s="82"/>
      <c r="CH99" s="82"/>
    </row>
    <row r="100" spans="1:86">
      <c r="A100" s="500" t="s">
        <v>332</v>
      </c>
      <c r="B100" s="500" t="s">
        <v>332</v>
      </c>
      <c r="C100" s="775" t="s">
        <v>732</v>
      </c>
      <c r="D100" s="500">
        <v>2015</v>
      </c>
      <c r="E100" s="500" t="s">
        <v>23</v>
      </c>
      <c r="F100" s="500" t="s">
        <v>96</v>
      </c>
      <c r="G100" s="500" t="s">
        <v>901</v>
      </c>
      <c r="H100" s="500" t="s">
        <v>538</v>
      </c>
      <c r="I100" s="500">
        <v>2</v>
      </c>
      <c r="J100" s="500" t="s">
        <v>857</v>
      </c>
      <c r="K100" s="500">
        <v>0</v>
      </c>
      <c r="L100" s="500">
        <v>101</v>
      </c>
      <c r="M100" s="500">
        <v>8</v>
      </c>
      <c r="N100" s="779">
        <f t="shared" si="1"/>
        <v>109</v>
      </c>
      <c r="O100" s="500"/>
      <c r="BA100" s="37" t="s">
        <v>762</v>
      </c>
      <c r="BB100" s="82"/>
      <c r="BC100" s="82"/>
      <c r="BD100" s="82"/>
      <c r="BE100" s="82"/>
      <c r="BF100" s="82"/>
      <c r="BG100" s="82"/>
      <c r="BH100" s="82"/>
      <c r="BI100" s="82"/>
      <c r="BJ100" s="82"/>
      <c r="BK100" s="82"/>
      <c r="BL100" s="82"/>
      <c r="BM100" s="522" t="s">
        <v>535</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1:86">
      <c r="A101" s="500" t="s">
        <v>332</v>
      </c>
      <c r="B101" s="500" t="s">
        <v>332</v>
      </c>
      <c r="C101" s="775" t="s">
        <v>732</v>
      </c>
      <c r="D101" s="500">
        <v>2015</v>
      </c>
      <c r="E101" s="500" t="s">
        <v>23</v>
      </c>
      <c r="F101" s="500" t="s">
        <v>96</v>
      </c>
      <c r="G101" s="500" t="s">
        <v>901</v>
      </c>
      <c r="H101" s="500" t="s">
        <v>82</v>
      </c>
      <c r="I101" s="500">
        <v>1</v>
      </c>
      <c r="J101" s="500" t="s">
        <v>856</v>
      </c>
      <c r="K101" s="500">
        <v>0</v>
      </c>
      <c r="L101" s="500">
        <v>22</v>
      </c>
      <c r="M101" s="500">
        <v>1</v>
      </c>
      <c r="N101" s="779">
        <f t="shared" si="1"/>
        <v>23</v>
      </c>
      <c r="O101" s="500"/>
      <c r="BA101" s="37" t="s">
        <v>763</v>
      </c>
      <c r="BB101" s="82"/>
      <c r="BC101" s="82"/>
      <c r="BD101" s="82"/>
      <c r="BE101" s="82"/>
      <c r="BF101" s="82"/>
      <c r="BG101" s="82"/>
      <c r="BH101" s="82"/>
      <c r="BI101" s="82"/>
      <c r="BJ101" s="82"/>
      <c r="BK101" s="82"/>
      <c r="BL101" s="82"/>
      <c r="BM101" s="522" t="s">
        <v>536</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1:86" ht="15">
      <c r="A102" s="500" t="s">
        <v>332</v>
      </c>
      <c r="B102" s="500" t="s">
        <v>332</v>
      </c>
      <c r="C102" s="775" t="s">
        <v>732</v>
      </c>
      <c r="D102" s="500">
        <v>2015</v>
      </c>
      <c r="E102" s="500" t="s">
        <v>23</v>
      </c>
      <c r="F102" s="500" t="s">
        <v>96</v>
      </c>
      <c r="G102" s="500" t="s">
        <v>901</v>
      </c>
      <c r="H102" s="500" t="s">
        <v>82</v>
      </c>
      <c r="I102" s="500">
        <v>1</v>
      </c>
      <c r="J102" s="500" t="s">
        <v>855</v>
      </c>
      <c r="K102" s="500">
        <v>0</v>
      </c>
      <c r="L102" s="500">
        <v>1818</v>
      </c>
      <c r="M102" s="500">
        <v>565</v>
      </c>
      <c r="N102" s="779">
        <f t="shared" si="1"/>
        <v>2383</v>
      </c>
      <c r="O102" s="500"/>
      <c r="BA102" s="781" t="s">
        <v>764</v>
      </c>
      <c r="BB102" s="82"/>
      <c r="BC102" s="82"/>
      <c r="BD102" s="82"/>
      <c r="BE102" s="82"/>
      <c r="BF102" s="82"/>
      <c r="BG102" s="82"/>
      <c r="BH102" s="82"/>
      <c r="BI102" s="82"/>
      <c r="BJ102" s="82"/>
      <c r="BK102" s="82"/>
      <c r="BL102" s="82"/>
      <c r="BM102" s="522" t="s">
        <v>537</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1:86">
      <c r="A103" s="500" t="s">
        <v>332</v>
      </c>
      <c r="B103" s="500" t="s">
        <v>332</v>
      </c>
      <c r="C103" s="775" t="s">
        <v>732</v>
      </c>
      <c r="D103" s="500">
        <v>2015</v>
      </c>
      <c r="E103" s="500" t="s">
        <v>23</v>
      </c>
      <c r="F103" s="500" t="s">
        <v>96</v>
      </c>
      <c r="G103" s="500" t="s">
        <v>901</v>
      </c>
      <c r="H103" s="500" t="s">
        <v>541</v>
      </c>
      <c r="I103" s="500">
        <v>2</v>
      </c>
      <c r="J103" s="500" t="s">
        <v>856</v>
      </c>
      <c r="K103" s="500">
        <v>0</v>
      </c>
      <c r="L103" s="500">
        <v>4</v>
      </c>
      <c r="M103" s="500">
        <v>1</v>
      </c>
      <c r="N103" s="779">
        <f t="shared" si="1"/>
        <v>5</v>
      </c>
      <c r="O103" s="500"/>
      <c r="BA103" s="37" t="s">
        <v>788</v>
      </c>
      <c r="BB103" s="82"/>
      <c r="BC103" s="82"/>
      <c r="BD103" s="82"/>
      <c r="BE103" s="82"/>
      <c r="BF103" s="82"/>
      <c r="BG103" s="82"/>
      <c r="BH103" s="82"/>
      <c r="BI103" s="82"/>
      <c r="BJ103" s="82"/>
      <c r="BK103" s="82"/>
      <c r="BL103" s="82"/>
      <c r="BM103" s="522" t="s">
        <v>538</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1:86">
      <c r="A104" s="500" t="s">
        <v>332</v>
      </c>
      <c r="B104" s="500" t="s">
        <v>332</v>
      </c>
      <c r="C104" s="775" t="s">
        <v>732</v>
      </c>
      <c r="D104" s="500">
        <v>2015</v>
      </c>
      <c r="E104" s="500" t="s">
        <v>23</v>
      </c>
      <c r="F104" s="500" t="s">
        <v>96</v>
      </c>
      <c r="G104" s="500" t="s">
        <v>901</v>
      </c>
      <c r="H104" s="500" t="s">
        <v>541</v>
      </c>
      <c r="I104" s="500">
        <v>2</v>
      </c>
      <c r="J104" s="500" t="s">
        <v>857</v>
      </c>
      <c r="K104" s="500">
        <v>0</v>
      </c>
      <c r="L104" s="500">
        <v>247</v>
      </c>
      <c r="M104" s="500">
        <v>0</v>
      </c>
      <c r="N104" s="779">
        <f t="shared" si="1"/>
        <v>247</v>
      </c>
      <c r="O104" s="500"/>
      <c r="BA104" s="37" t="s">
        <v>789</v>
      </c>
      <c r="BB104" s="82"/>
      <c r="BC104" s="82"/>
      <c r="BD104" s="82"/>
      <c r="BE104" s="82"/>
      <c r="BF104" s="82"/>
      <c r="BG104" s="82"/>
      <c r="BH104" s="82"/>
      <c r="BI104" s="82"/>
      <c r="BJ104" s="82"/>
      <c r="BK104" s="82"/>
      <c r="BL104" s="82"/>
      <c r="BM104" s="522" t="s">
        <v>539</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1:86">
      <c r="A105" s="500" t="s">
        <v>332</v>
      </c>
      <c r="B105" s="500" t="s">
        <v>332</v>
      </c>
      <c r="C105" s="775" t="s">
        <v>732</v>
      </c>
      <c r="D105" s="500">
        <v>2015</v>
      </c>
      <c r="E105" s="500" t="s">
        <v>23</v>
      </c>
      <c r="F105" s="500" t="s">
        <v>96</v>
      </c>
      <c r="G105" s="500" t="s">
        <v>901</v>
      </c>
      <c r="H105" s="500" t="s">
        <v>541</v>
      </c>
      <c r="I105" s="500">
        <v>2</v>
      </c>
      <c r="J105" s="500" t="s">
        <v>854</v>
      </c>
      <c r="K105" s="500">
        <v>0</v>
      </c>
      <c r="L105" s="500">
        <v>20</v>
      </c>
      <c r="M105" s="500">
        <v>0</v>
      </c>
      <c r="N105" s="779">
        <f t="shared" si="1"/>
        <v>20</v>
      </c>
      <c r="O105" s="500"/>
      <c r="BA105" s="37" t="s">
        <v>790</v>
      </c>
      <c r="BB105" s="82"/>
      <c r="BC105" s="82"/>
      <c r="BD105" s="82"/>
      <c r="BE105" s="82"/>
      <c r="BF105" s="82"/>
      <c r="BG105" s="82"/>
      <c r="BH105" s="82"/>
      <c r="BI105" s="82"/>
      <c r="BJ105" s="82"/>
      <c r="BK105" s="82"/>
      <c r="BL105" s="82"/>
      <c r="BM105" s="522" t="s">
        <v>1177</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1:86" ht="15">
      <c r="A106" s="500" t="s">
        <v>332</v>
      </c>
      <c r="B106" s="500" t="s">
        <v>332</v>
      </c>
      <c r="C106" s="775" t="s">
        <v>732</v>
      </c>
      <c r="D106" s="500">
        <v>2015</v>
      </c>
      <c r="E106" s="500" t="s">
        <v>23</v>
      </c>
      <c r="F106" s="500" t="s">
        <v>96</v>
      </c>
      <c r="G106" s="500" t="s">
        <v>901</v>
      </c>
      <c r="H106" s="500" t="s">
        <v>541</v>
      </c>
      <c r="I106" s="500">
        <v>2</v>
      </c>
      <c r="J106" s="500" t="s">
        <v>855</v>
      </c>
      <c r="K106" s="500">
        <v>0</v>
      </c>
      <c r="L106" s="500">
        <v>1437</v>
      </c>
      <c r="M106" s="500">
        <v>18</v>
      </c>
      <c r="N106" s="779">
        <f t="shared" si="1"/>
        <v>1455</v>
      </c>
      <c r="O106" s="500"/>
      <c r="BA106" s="781" t="s">
        <v>765</v>
      </c>
      <c r="BB106" s="82"/>
      <c r="BC106" s="82"/>
      <c r="BD106" s="82"/>
      <c r="BE106" s="82"/>
      <c r="BF106" s="82"/>
      <c r="BG106" s="82"/>
      <c r="BH106" s="82"/>
      <c r="BI106" s="82"/>
      <c r="BJ106" s="82"/>
      <c r="BK106" s="82"/>
      <c r="BL106" s="82"/>
      <c r="BM106" s="522" t="s">
        <v>82</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1:86">
      <c r="A107" s="500" t="s">
        <v>332</v>
      </c>
      <c r="B107" s="500" t="s">
        <v>332</v>
      </c>
      <c r="C107" s="775" t="s">
        <v>732</v>
      </c>
      <c r="D107" s="500">
        <v>2015</v>
      </c>
      <c r="E107" s="500" t="s">
        <v>23</v>
      </c>
      <c r="F107" s="500" t="s">
        <v>96</v>
      </c>
      <c r="G107" s="500" t="s">
        <v>901</v>
      </c>
      <c r="H107" s="500" t="s">
        <v>544</v>
      </c>
      <c r="I107" s="500">
        <v>3</v>
      </c>
      <c r="J107" s="500" t="s">
        <v>856</v>
      </c>
      <c r="K107" s="500">
        <v>0</v>
      </c>
      <c r="L107" s="500">
        <v>0</v>
      </c>
      <c r="M107" s="500">
        <v>2</v>
      </c>
      <c r="N107" s="779">
        <f t="shared" si="1"/>
        <v>2</v>
      </c>
      <c r="O107" s="500"/>
      <c r="BA107" s="37" t="s">
        <v>766</v>
      </c>
      <c r="BB107" s="82"/>
      <c r="BC107" s="82"/>
      <c r="BD107" s="82"/>
      <c r="BE107" s="82"/>
      <c r="BF107" s="82"/>
      <c r="BG107" s="82"/>
      <c r="BH107" s="82"/>
      <c r="BI107" s="82"/>
      <c r="BJ107" s="82"/>
      <c r="BK107" s="82"/>
      <c r="BL107" s="82"/>
      <c r="BM107" s="522" t="s">
        <v>540</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1:86" ht="15">
      <c r="A108" s="500" t="s">
        <v>332</v>
      </c>
      <c r="B108" s="500" t="s">
        <v>332</v>
      </c>
      <c r="C108" s="775" t="s">
        <v>732</v>
      </c>
      <c r="D108" s="500">
        <v>2015</v>
      </c>
      <c r="E108" s="500" t="s">
        <v>23</v>
      </c>
      <c r="F108" s="500" t="s">
        <v>96</v>
      </c>
      <c r="G108" s="500" t="s">
        <v>901</v>
      </c>
      <c r="H108" s="500" t="s">
        <v>544</v>
      </c>
      <c r="I108" s="500">
        <v>3</v>
      </c>
      <c r="J108" s="500" t="s">
        <v>251</v>
      </c>
      <c r="K108" s="500">
        <v>0</v>
      </c>
      <c r="L108" s="500">
        <v>18</v>
      </c>
      <c r="M108" s="500">
        <v>0</v>
      </c>
      <c r="N108" s="779">
        <f t="shared" si="1"/>
        <v>18</v>
      </c>
      <c r="O108" s="500"/>
      <c r="BA108" s="781" t="s">
        <v>767</v>
      </c>
      <c r="BB108" s="82"/>
      <c r="BC108" s="82"/>
      <c r="BD108" s="82"/>
      <c r="BE108" s="82"/>
      <c r="BF108" s="82"/>
      <c r="BG108" s="82"/>
      <c r="BH108" s="82"/>
      <c r="BI108" s="82"/>
      <c r="BJ108" s="82"/>
      <c r="BK108" s="82"/>
      <c r="BL108" s="82"/>
      <c r="BM108" s="522" t="s">
        <v>541</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1:86">
      <c r="A109" s="500" t="s">
        <v>332</v>
      </c>
      <c r="B109" s="500" t="s">
        <v>332</v>
      </c>
      <c r="C109" s="775" t="s">
        <v>732</v>
      </c>
      <c r="D109" s="500">
        <v>2015</v>
      </c>
      <c r="E109" s="500" t="s">
        <v>23</v>
      </c>
      <c r="F109" s="500" t="s">
        <v>96</v>
      </c>
      <c r="G109" s="500" t="s">
        <v>901</v>
      </c>
      <c r="H109" s="500" t="s">
        <v>544</v>
      </c>
      <c r="I109" s="500">
        <v>3</v>
      </c>
      <c r="J109" s="500" t="s">
        <v>855</v>
      </c>
      <c r="K109" s="500">
        <v>0</v>
      </c>
      <c r="L109" s="500">
        <v>15</v>
      </c>
      <c r="M109" s="500">
        <v>16</v>
      </c>
      <c r="N109" s="779">
        <f t="shared" si="1"/>
        <v>31</v>
      </c>
      <c r="O109" s="500"/>
      <c r="BA109" s="37" t="s">
        <v>768</v>
      </c>
      <c r="BB109" s="82"/>
      <c r="BC109" s="82"/>
      <c r="BD109" s="82"/>
      <c r="BE109" s="82"/>
      <c r="BF109" s="82"/>
      <c r="BG109" s="82"/>
      <c r="BH109" s="82"/>
      <c r="BI109" s="82"/>
      <c r="BJ109" s="82"/>
      <c r="BK109" s="82"/>
      <c r="BL109" s="82"/>
      <c r="BM109" s="522" t="s">
        <v>542</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1:86">
      <c r="A110" s="500" t="s">
        <v>332</v>
      </c>
      <c r="B110" s="500" t="s">
        <v>332</v>
      </c>
      <c r="C110" s="775" t="s">
        <v>732</v>
      </c>
      <c r="D110" s="500">
        <v>2015</v>
      </c>
      <c r="E110" s="500" t="s">
        <v>23</v>
      </c>
      <c r="F110" s="500" t="s">
        <v>96</v>
      </c>
      <c r="G110" s="500" t="s">
        <v>901</v>
      </c>
      <c r="H110" s="500" t="s">
        <v>556</v>
      </c>
      <c r="I110" s="500">
        <v>1</v>
      </c>
      <c r="J110" s="500" t="s">
        <v>856</v>
      </c>
      <c r="K110" s="500">
        <v>0</v>
      </c>
      <c r="L110" s="500">
        <v>2</v>
      </c>
      <c r="M110" s="500">
        <v>0</v>
      </c>
      <c r="N110" s="779">
        <f t="shared" si="1"/>
        <v>2</v>
      </c>
      <c r="O110" s="500"/>
      <c r="BA110" s="37" t="s">
        <v>769</v>
      </c>
      <c r="BB110" s="82"/>
      <c r="BC110" s="82"/>
      <c r="BD110" s="82"/>
      <c r="BE110" s="82"/>
      <c r="BF110" s="82"/>
      <c r="BG110" s="82"/>
      <c r="BH110" s="82"/>
      <c r="BI110" s="82"/>
      <c r="BJ110" s="82"/>
      <c r="BK110" s="82"/>
      <c r="BL110" s="82"/>
      <c r="BM110" s="522" t="s">
        <v>543</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1:86">
      <c r="A111" s="500" t="s">
        <v>332</v>
      </c>
      <c r="B111" s="500" t="s">
        <v>332</v>
      </c>
      <c r="C111" s="775" t="s">
        <v>732</v>
      </c>
      <c r="D111" s="500">
        <v>2015</v>
      </c>
      <c r="E111" s="500" t="s">
        <v>23</v>
      </c>
      <c r="F111" s="500" t="s">
        <v>96</v>
      </c>
      <c r="G111" s="500" t="s">
        <v>901</v>
      </c>
      <c r="H111" s="500" t="s">
        <v>556</v>
      </c>
      <c r="I111" s="500">
        <v>1</v>
      </c>
      <c r="J111" s="500" t="s">
        <v>855</v>
      </c>
      <c r="K111" s="500">
        <v>0</v>
      </c>
      <c r="L111" s="500">
        <v>15</v>
      </c>
      <c r="M111" s="500">
        <v>0</v>
      </c>
      <c r="N111" s="779">
        <f t="shared" si="1"/>
        <v>15</v>
      </c>
      <c r="O111" s="500"/>
      <c r="BA111" s="37" t="s">
        <v>770</v>
      </c>
      <c r="BB111" s="82"/>
      <c r="BC111" s="82"/>
      <c r="BD111" s="82"/>
      <c r="BE111" s="82"/>
      <c r="BF111" s="82"/>
      <c r="BG111" s="82"/>
      <c r="BH111" s="82"/>
      <c r="BI111" s="82"/>
      <c r="BJ111" s="82"/>
      <c r="BK111" s="82"/>
      <c r="BL111" s="82"/>
      <c r="BM111" s="522" t="s">
        <v>544</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1:86">
      <c r="A112" s="500" t="s">
        <v>332</v>
      </c>
      <c r="B112" s="500" t="s">
        <v>332</v>
      </c>
      <c r="C112" s="775" t="s">
        <v>732</v>
      </c>
      <c r="D112" s="500">
        <v>2015</v>
      </c>
      <c r="E112" s="500" t="s">
        <v>23</v>
      </c>
      <c r="F112" s="500" t="s">
        <v>96</v>
      </c>
      <c r="G112" s="500" t="s">
        <v>901</v>
      </c>
      <c r="H112" s="500" t="s">
        <v>556</v>
      </c>
      <c r="I112" s="500">
        <v>1</v>
      </c>
      <c r="J112" s="500" t="s">
        <v>251</v>
      </c>
      <c r="K112" s="500">
        <v>0</v>
      </c>
      <c r="L112" s="500">
        <v>3</v>
      </c>
      <c r="M112" s="500">
        <v>2</v>
      </c>
      <c r="N112" s="779">
        <f t="shared" si="1"/>
        <v>5</v>
      </c>
      <c r="O112" s="500"/>
      <c r="BA112" s="37" t="s">
        <v>771</v>
      </c>
      <c r="BB112" s="82"/>
      <c r="BC112" s="82"/>
      <c r="BD112" s="82"/>
      <c r="BE112" s="82"/>
      <c r="BF112" s="82"/>
      <c r="BG112" s="82"/>
      <c r="BH112" s="82"/>
      <c r="BI112" s="82"/>
      <c r="BJ112" s="82"/>
      <c r="BK112" s="82"/>
      <c r="BL112" s="82"/>
      <c r="BM112" s="522" t="s">
        <v>545</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1:86" ht="15">
      <c r="A113" s="500" t="s">
        <v>332</v>
      </c>
      <c r="B113" s="500" t="s">
        <v>332</v>
      </c>
      <c r="C113" s="775" t="s">
        <v>732</v>
      </c>
      <c r="D113" s="500">
        <v>2015</v>
      </c>
      <c r="E113" s="500" t="s">
        <v>23</v>
      </c>
      <c r="F113" s="500" t="s">
        <v>96</v>
      </c>
      <c r="G113" s="500" t="s">
        <v>901</v>
      </c>
      <c r="H113" s="500" t="s">
        <v>558</v>
      </c>
      <c r="I113" s="500">
        <v>1</v>
      </c>
      <c r="J113" s="500" t="s">
        <v>856</v>
      </c>
      <c r="K113" s="500">
        <v>0</v>
      </c>
      <c r="L113" s="500">
        <v>34</v>
      </c>
      <c r="M113" s="500">
        <v>32</v>
      </c>
      <c r="N113" s="779">
        <f t="shared" si="1"/>
        <v>66</v>
      </c>
      <c r="O113" s="500"/>
      <c r="BA113" s="781" t="s">
        <v>772</v>
      </c>
      <c r="BB113" s="82"/>
      <c r="BC113" s="82"/>
      <c r="BD113" s="82"/>
      <c r="BE113" s="82"/>
      <c r="BF113" s="82"/>
      <c r="BG113" s="82"/>
      <c r="BH113" s="82"/>
      <c r="BI113" s="82"/>
      <c r="BJ113" s="82"/>
      <c r="BK113" s="82"/>
      <c r="BL113" s="82"/>
      <c r="BM113" s="522" t="s">
        <v>546</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1:86">
      <c r="A114" s="500" t="s">
        <v>332</v>
      </c>
      <c r="B114" s="500" t="s">
        <v>332</v>
      </c>
      <c r="C114" s="775" t="s">
        <v>732</v>
      </c>
      <c r="D114" s="500">
        <v>2015</v>
      </c>
      <c r="E114" s="500" t="s">
        <v>23</v>
      </c>
      <c r="F114" s="500" t="s">
        <v>96</v>
      </c>
      <c r="G114" s="500" t="s">
        <v>901</v>
      </c>
      <c r="H114" s="500" t="s">
        <v>558</v>
      </c>
      <c r="I114" s="500">
        <v>1</v>
      </c>
      <c r="J114" s="500" t="s">
        <v>857</v>
      </c>
      <c r="K114" s="500">
        <v>0</v>
      </c>
      <c r="L114" s="500">
        <v>0</v>
      </c>
      <c r="M114" s="500">
        <v>2</v>
      </c>
      <c r="N114" s="779">
        <f t="shared" si="1"/>
        <v>2</v>
      </c>
      <c r="O114" s="500"/>
      <c r="BA114" s="37" t="s">
        <v>773</v>
      </c>
      <c r="BB114" s="82"/>
      <c r="BC114" s="82"/>
      <c r="BD114" s="82"/>
      <c r="BE114" s="82"/>
      <c r="BF114" s="82"/>
      <c r="BG114" s="82"/>
      <c r="BH114" s="82"/>
      <c r="BI114" s="82"/>
      <c r="BJ114" s="82"/>
      <c r="BK114" s="82"/>
      <c r="BL114" s="82"/>
      <c r="BM114" s="522" t="s">
        <v>83</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1:86">
      <c r="A115" s="500" t="s">
        <v>332</v>
      </c>
      <c r="B115" s="500" t="s">
        <v>332</v>
      </c>
      <c r="C115" s="775" t="s">
        <v>732</v>
      </c>
      <c r="D115" s="500">
        <v>2015</v>
      </c>
      <c r="E115" s="500" t="s">
        <v>23</v>
      </c>
      <c r="F115" s="500" t="s">
        <v>96</v>
      </c>
      <c r="G115" s="500" t="s">
        <v>901</v>
      </c>
      <c r="H115" s="500" t="s">
        <v>558</v>
      </c>
      <c r="I115" s="500">
        <v>1</v>
      </c>
      <c r="J115" s="500" t="s">
        <v>855</v>
      </c>
      <c r="K115" s="500">
        <v>0</v>
      </c>
      <c r="L115" s="500">
        <v>18</v>
      </c>
      <c r="M115" s="500">
        <v>0</v>
      </c>
      <c r="N115" s="779">
        <f t="shared" si="1"/>
        <v>18</v>
      </c>
      <c r="O115" s="500"/>
      <c r="BA115" s="37" t="s">
        <v>774</v>
      </c>
      <c r="BB115" s="82"/>
      <c r="BC115" s="82"/>
      <c r="BD115" s="82"/>
      <c r="BE115" s="82"/>
      <c r="BF115" s="82"/>
      <c r="BG115" s="82"/>
      <c r="BH115" s="82"/>
      <c r="BI115" s="82"/>
      <c r="BJ115" s="82"/>
      <c r="BK115" s="82"/>
      <c r="BL115" s="82"/>
      <c r="BM115" s="522" t="s">
        <v>547</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1:86">
      <c r="A116" s="500" t="s">
        <v>332</v>
      </c>
      <c r="B116" s="500" t="s">
        <v>332</v>
      </c>
      <c r="C116" s="775" t="s">
        <v>732</v>
      </c>
      <c r="D116" s="500">
        <v>2015</v>
      </c>
      <c r="E116" s="500" t="s">
        <v>23</v>
      </c>
      <c r="F116" s="500" t="s">
        <v>96</v>
      </c>
      <c r="G116" s="500" t="s">
        <v>901</v>
      </c>
      <c r="H116" s="500" t="s">
        <v>558</v>
      </c>
      <c r="I116" s="500">
        <v>1</v>
      </c>
      <c r="J116" s="500" t="s">
        <v>251</v>
      </c>
      <c r="K116" s="500">
        <v>0</v>
      </c>
      <c r="L116" s="500">
        <v>2</v>
      </c>
      <c r="M116" s="500">
        <v>0</v>
      </c>
      <c r="N116" s="779">
        <f t="shared" si="1"/>
        <v>2</v>
      </c>
      <c r="O116" s="500"/>
      <c r="BA116" s="37" t="s">
        <v>775</v>
      </c>
      <c r="BB116" s="82"/>
      <c r="BC116" s="82"/>
      <c r="BD116" s="82"/>
      <c r="BE116" s="82"/>
      <c r="BF116" s="82"/>
      <c r="BG116" s="82"/>
      <c r="BH116" s="82"/>
      <c r="BI116" s="82"/>
      <c r="BJ116" s="82"/>
      <c r="BK116" s="82"/>
      <c r="BL116" s="82"/>
      <c r="BM116" s="522" t="s">
        <v>548</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1:86">
      <c r="A117" s="500" t="s">
        <v>332</v>
      </c>
      <c r="B117" s="500" t="s">
        <v>332</v>
      </c>
      <c r="C117" s="775" t="s">
        <v>732</v>
      </c>
      <c r="D117" s="500">
        <v>2015</v>
      </c>
      <c r="E117" s="500" t="s">
        <v>23</v>
      </c>
      <c r="F117" s="500" t="s">
        <v>96</v>
      </c>
      <c r="G117" s="500" t="s">
        <v>901</v>
      </c>
      <c r="H117" s="500" t="s">
        <v>560</v>
      </c>
      <c r="I117" s="500">
        <v>1</v>
      </c>
      <c r="J117" s="500" t="s">
        <v>856</v>
      </c>
      <c r="K117" s="500">
        <v>0</v>
      </c>
      <c r="L117" s="500">
        <v>4</v>
      </c>
      <c r="M117" s="500">
        <v>1</v>
      </c>
      <c r="N117" s="779">
        <f t="shared" si="1"/>
        <v>5</v>
      </c>
      <c r="O117" s="500"/>
      <c r="BA117" s="37" t="s">
        <v>776</v>
      </c>
      <c r="BB117" s="82"/>
      <c r="BC117" s="82"/>
      <c r="BD117" s="82"/>
      <c r="BE117" s="82"/>
      <c r="BF117" s="82"/>
      <c r="BG117" s="82"/>
      <c r="BH117" s="82"/>
      <c r="BI117" s="82"/>
      <c r="BJ117" s="82"/>
      <c r="BK117" s="82"/>
      <c r="BL117" s="82"/>
      <c r="BM117" s="522" t="s">
        <v>549</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1:86">
      <c r="A118" s="500" t="s">
        <v>332</v>
      </c>
      <c r="B118" s="500" t="s">
        <v>332</v>
      </c>
      <c r="C118" s="775" t="s">
        <v>732</v>
      </c>
      <c r="D118" s="500">
        <v>2015</v>
      </c>
      <c r="E118" s="500" t="s">
        <v>23</v>
      </c>
      <c r="F118" s="500" t="s">
        <v>96</v>
      </c>
      <c r="G118" s="500" t="s">
        <v>901</v>
      </c>
      <c r="H118" s="500" t="s">
        <v>560</v>
      </c>
      <c r="I118" s="500">
        <v>1</v>
      </c>
      <c r="J118" s="500" t="s">
        <v>857</v>
      </c>
      <c r="K118" s="500">
        <v>0</v>
      </c>
      <c r="L118" s="500">
        <v>1</v>
      </c>
      <c r="M118" s="500">
        <v>0</v>
      </c>
      <c r="N118" s="779">
        <f t="shared" si="1"/>
        <v>1</v>
      </c>
      <c r="O118" s="500"/>
      <c r="BA118" s="37" t="s">
        <v>777</v>
      </c>
      <c r="BB118" s="82"/>
      <c r="BC118" s="82"/>
      <c r="BD118" s="82"/>
      <c r="BE118" s="82"/>
      <c r="BF118" s="82"/>
      <c r="BG118" s="82"/>
      <c r="BH118" s="82"/>
      <c r="BI118" s="82"/>
      <c r="BJ118" s="82"/>
      <c r="BK118" s="82"/>
      <c r="BL118" s="82"/>
      <c r="BM118" s="522" t="s">
        <v>550</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1:86">
      <c r="A119" s="500" t="s">
        <v>332</v>
      </c>
      <c r="B119" s="500" t="s">
        <v>332</v>
      </c>
      <c r="C119" s="775" t="s">
        <v>732</v>
      </c>
      <c r="D119" s="500">
        <v>2015</v>
      </c>
      <c r="E119" s="500" t="s">
        <v>23</v>
      </c>
      <c r="F119" s="500" t="s">
        <v>96</v>
      </c>
      <c r="G119" s="500" t="s">
        <v>901</v>
      </c>
      <c r="H119" s="500" t="s">
        <v>560</v>
      </c>
      <c r="I119" s="500">
        <v>1</v>
      </c>
      <c r="J119" s="500" t="s">
        <v>855</v>
      </c>
      <c r="K119" s="500">
        <v>0</v>
      </c>
      <c r="L119" s="500">
        <v>6</v>
      </c>
      <c r="M119" s="500">
        <v>26</v>
      </c>
      <c r="N119" s="779">
        <f t="shared" si="1"/>
        <v>32</v>
      </c>
      <c r="O119" s="500"/>
      <c r="BA119" s="37" t="s">
        <v>778</v>
      </c>
      <c r="BB119" s="82"/>
      <c r="BC119" s="82"/>
      <c r="BD119" s="82"/>
      <c r="BE119" s="82"/>
      <c r="BF119" s="82"/>
      <c r="BG119" s="82"/>
      <c r="BH119" s="82"/>
      <c r="BI119" s="82"/>
      <c r="BJ119" s="82"/>
      <c r="BK119" s="82"/>
      <c r="BL119" s="82"/>
      <c r="BM119" s="522" t="s">
        <v>551</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1:86" ht="15">
      <c r="A120" s="500" t="s">
        <v>332</v>
      </c>
      <c r="B120" s="500" t="s">
        <v>332</v>
      </c>
      <c r="C120" s="775" t="s">
        <v>732</v>
      </c>
      <c r="D120" s="500">
        <v>2015</v>
      </c>
      <c r="E120" s="500" t="s">
        <v>23</v>
      </c>
      <c r="F120" s="500" t="s">
        <v>96</v>
      </c>
      <c r="G120" s="500" t="s">
        <v>901</v>
      </c>
      <c r="H120" s="500" t="s">
        <v>574</v>
      </c>
      <c r="I120" s="500">
        <v>1</v>
      </c>
      <c r="J120" s="500" t="s">
        <v>856</v>
      </c>
      <c r="K120" s="500">
        <v>0</v>
      </c>
      <c r="L120" s="500">
        <v>0</v>
      </c>
      <c r="M120" s="500">
        <v>2</v>
      </c>
      <c r="N120" s="779">
        <f t="shared" si="1"/>
        <v>2</v>
      </c>
      <c r="O120" s="500"/>
      <c r="BA120" s="781" t="s">
        <v>779</v>
      </c>
      <c r="BB120" s="82"/>
      <c r="BC120" s="82"/>
      <c r="BD120" s="82"/>
      <c r="BE120" s="82"/>
      <c r="BF120" s="82"/>
      <c r="BG120" s="82"/>
      <c r="BH120" s="82"/>
      <c r="BI120" s="82"/>
      <c r="BJ120" s="82"/>
      <c r="BK120" s="82"/>
      <c r="BL120" s="82"/>
      <c r="BM120" s="522" t="s">
        <v>552</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1:86">
      <c r="A121" s="500" t="s">
        <v>332</v>
      </c>
      <c r="B121" s="500" t="s">
        <v>332</v>
      </c>
      <c r="C121" s="775" t="s">
        <v>732</v>
      </c>
      <c r="D121" s="500">
        <v>2015</v>
      </c>
      <c r="E121" s="500" t="s">
        <v>23</v>
      </c>
      <c r="F121" s="500" t="s">
        <v>96</v>
      </c>
      <c r="G121" s="500" t="s">
        <v>901</v>
      </c>
      <c r="H121" s="500" t="s">
        <v>574</v>
      </c>
      <c r="I121" s="500">
        <v>1</v>
      </c>
      <c r="J121" s="500" t="s">
        <v>857</v>
      </c>
      <c r="K121" s="500">
        <v>0</v>
      </c>
      <c r="L121" s="500">
        <v>25</v>
      </c>
      <c r="M121" s="500">
        <v>14</v>
      </c>
      <c r="N121" s="779">
        <f t="shared" si="1"/>
        <v>39</v>
      </c>
      <c r="O121" s="500"/>
      <c r="BA121" s="37" t="s">
        <v>780</v>
      </c>
      <c r="BB121" s="82"/>
      <c r="BC121" s="82"/>
      <c r="BD121" s="82"/>
      <c r="BE121" s="82"/>
      <c r="BF121" s="82"/>
      <c r="BG121" s="82"/>
      <c r="BH121" s="82"/>
      <c r="BI121" s="82"/>
      <c r="BJ121" s="82"/>
      <c r="BK121" s="82"/>
      <c r="BL121" s="82"/>
      <c r="BM121" s="522" t="s">
        <v>553</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1:86" ht="15">
      <c r="A122" s="500" t="s">
        <v>332</v>
      </c>
      <c r="B122" s="500" t="s">
        <v>332</v>
      </c>
      <c r="C122" s="775" t="s">
        <v>732</v>
      </c>
      <c r="D122" s="500">
        <v>2015</v>
      </c>
      <c r="E122" s="500" t="s">
        <v>23</v>
      </c>
      <c r="F122" s="500" t="s">
        <v>96</v>
      </c>
      <c r="G122" s="500" t="s">
        <v>901</v>
      </c>
      <c r="H122" s="500" t="s">
        <v>574</v>
      </c>
      <c r="I122" s="500">
        <v>1</v>
      </c>
      <c r="J122" s="500" t="s">
        <v>854</v>
      </c>
      <c r="K122" s="500">
        <v>0</v>
      </c>
      <c r="L122" s="500">
        <v>2477</v>
      </c>
      <c r="M122" s="500">
        <v>198</v>
      </c>
      <c r="N122" s="779">
        <f t="shared" si="1"/>
        <v>2675</v>
      </c>
      <c r="O122" s="500"/>
      <c r="BA122" s="781" t="s">
        <v>781</v>
      </c>
      <c r="BB122" s="82"/>
      <c r="BC122" s="82"/>
      <c r="BD122" s="82"/>
      <c r="BE122" s="82"/>
      <c r="BF122" s="82"/>
      <c r="BG122" s="82"/>
      <c r="BH122" s="82"/>
      <c r="BI122" s="82"/>
      <c r="BJ122" s="82"/>
      <c r="BK122" s="82"/>
      <c r="BL122" s="82"/>
      <c r="BM122" s="522" t="s">
        <v>554</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1:86">
      <c r="A123" s="500" t="s">
        <v>332</v>
      </c>
      <c r="B123" s="500" t="s">
        <v>332</v>
      </c>
      <c r="C123" s="775" t="s">
        <v>732</v>
      </c>
      <c r="D123" s="500">
        <v>2015</v>
      </c>
      <c r="E123" s="500" t="s">
        <v>23</v>
      </c>
      <c r="F123" s="500" t="s">
        <v>96</v>
      </c>
      <c r="G123" s="500" t="s">
        <v>901</v>
      </c>
      <c r="H123" s="500" t="s">
        <v>574</v>
      </c>
      <c r="I123" s="500">
        <v>1</v>
      </c>
      <c r="J123" s="500" t="s">
        <v>855</v>
      </c>
      <c r="K123" s="500">
        <v>0</v>
      </c>
      <c r="L123" s="500">
        <v>50</v>
      </c>
      <c r="M123" s="500">
        <v>1098</v>
      </c>
      <c r="N123" s="779">
        <f t="shared" si="1"/>
        <v>1148</v>
      </c>
      <c r="O123" s="500"/>
      <c r="BA123" s="37" t="s">
        <v>782</v>
      </c>
      <c r="BB123" s="82"/>
      <c r="BC123" s="82"/>
      <c r="BD123" s="82"/>
      <c r="BE123" s="82"/>
      <c r="BF123" s="82"/>
      <c r="BG123" s="82"/>
      <c r="BH123" s="82"/>
      <c r="BI123" s="82"/>
      <c r="BJ123" s="82"/>
      <c r="BK123" s="82"/>
      <c r="BL123" s="82"/>
      <c r="BM123" s="522" t="s">
        <v>555</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1:86">
      <c r="A124" s="500" t="s">
        <v>332</v>
      </c>
      <c r="B124" s="500" t="s">
        <v>332</v>
      </c>
      <c r="C124" s="775" t="s">
        <v>732</v>
      </c>
      <c r="D124" s="500">
        <v>2015</v>
      </c>
      <c r="E124" s="500" t="s">
        <v>23</v>
      </c>
      <c r="F124" s="500" t="s">
        <v>96</v>
      </c>
      <c r="G124" s="500" t="s">
        <v>901</v>
      </c>
      <c r="H124" s="500" t="s">
        <v>580</v>
      </c>
      <c r="I124" s="500">
        <v>1</v>
      </c>
      <c r="J124" s="500" t="s">
        <v>856</v>
      </c>
      <c r="K124" s="500">
        <v>0</v>
      </c>
      <c r="L124" s="500">
        <v>0</v>
      </c>
      <c r="M124" s="500">
        <v>6</v>
      </c>
      <c r="N124" s="779">
        <f t="shared" si="1"/>
        <v>6</v>
      </c>
      <c r="O124" s="500"/>
      <c r="BA124" s="37"/>
      <c r="BB124" s="82"/>
      <c r="BC124" s="82"/>
      <c r="BD124" s="82"/>
      <c r="BE124" s="82"/>
      <c r="BF124" s="82"/>
      <c r="BG124" s="82"/>
      <c r="BH124" s="82"/>
      <c r="BI124" s="82"/>
      <c r="BJ124" s="82"/>
      <c r="BK124" s="82"/>
      <c r="BL124" s="82"/>
      <c r="BM124" s="522" t="s">
        <v>556</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1:86">
      <c r="A125" s="500" t="s">
        <v>332</v>
      </c>
      <c r="B125" s="500" t="s">
        <v>332</v>
      </c>
      <c r="C125" s="775" t="s">
        <v>732</v>
      </c>
      <c r="D125" s="500">
        <v>2015</v>
      </c>
      <c r="E125" s="500" t="s">
        <v>23</v>
      </c>
      <c r="F125" s="500" t="s">
        <v>96</v>
      </c>
      <c r="G125" s="500" t="s">
        <v>901</v>
      </c>
      <c r="H125" s="500" t="s">
        <v>580</v>
      </c>
      <c r="I125" s="500">
        <v>1</v>
      </c>
      <c r="J125" s="500" t="s">
        <v>855</v>
      </c>
      <c r="K125" s="500">
        <v>0</v>
      </c>
      <c r="L125" s="500">
        <v>7</v>
      </c>
      <c r="M125" s="500">
        <v>0</v>
      </c>
      <c r="N125" s="779">
        <f t="shared" si="1"/>
        <v>7</v>
      </c>
      <c r="O125" s="500"/>
      <c r="BA125" s="37"/>
      <c r="BB125" s="82"/>
      <c r="BC125" s="82"/>
      <c r="BD125" s="82"/>
      <c r="BE125" s="82"/>
      <c r="BF125" s="82"/>
      <c r="BG125" s="82"/>
      <c r="BH125" s="82"/>
      <c r="BI125" s="82"/>
      <c r="BJ125" s="82"/>
      <c r="BK125" s="82"/>
      <c r="BL125" s="82"/>
      <c r="BM125" s="522" t="s">
        <v>557</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1:86">
      <c r="A126" s="500" t="s">
        <v>332</v>
      </c>
      <c r="B126" s="500" t="s">
        <v>332</v>
      </c>
      <c r="C126" s="775" t="s">
        <v>732</v>
      </c>
      <c r="D126" s="500">
        <v>2015</v>
      </c>
      <c r="E126" s="500" t="s">
        <v>23</v>
      </c>
      <c r="F126" s="500" t="s">
        <v>96</v>
      </c>
      <c r="G126" s="500" t="s">
        <v>901</v>
      </c>
      <c r="H126" s="500" t="s">
        <v>585</v>
      </c>
      <c r="I126" s="500">
        <v>2</v>
      </c>
      <c r="J126" s="500" t="s">
        <v>856</v>
      </c>
      <c r="K126" s="500">
        <v>0</v>
      </c>
      <c r="L126" s="500">
        <v>12</v>
      </c>
      <c r="M126" s="500">
        <v>1</v>
      </c>
      <c r="N126" s="779">
        <f t="shared" si="1"/>
        <v>13</v>
      </c>
      <c r="O126" s="500"/>
      <c r="BA126" s="37"/>
      <c r="BB126" s="82"/>
      <c r="BC126" s="82"/>
      <c r="BD126" s="82"/>
      <c r="BE126" s="82"/>
      <c r="BF126" s="82"/>
      <c r="BG126" s="82"/>
      <c r="BH126" s="82"/>
      <c r="BI126" s="82"/>
      <c r="BJ126" s="82"/>
      <c r="BK126" s="82"/>
      <c r="BL126" s="82"/>
      <c r="BM126" s="522" t="s">
        <v>558</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1:86">
      <c r="A127" s="500" t="s">
        <v>332</v>
      </c>
      <c r="B127" s="500" t="s">
        <v>332</v>
      </c>
      <c r="C127" s="775" t="s">
        <v>732</v>
      </c>
      <c r="D127" s="500">
        <v>2015</v>
      </c>
      <c r="E127" s="500" t="s">
        <v>23</v>
      </c>
      <c r="F127" s="500" t="s">
        <v>96</v>
      </c>
      <c r="G127" s="500" t="s">
        <v>901</v>
      </c>
      <c r="H127" s="500" t="s">
        <v>585</v>
      </c>
      <c r="I127" s="500">
        <v>2</v>
      </c>
      <c r="J127" s="500" t="s">
        <v>855</v>
      </c>
      <c r="K127" s="500">
        <v>0</v>
      </c>
      <c r="L127" s="500">
        <v>584</v>
      </c>
      <c r="M127" s="500">
        <v>27</v>
      </c>
      <c r="N127" s="779">
        <f t="shared" si="1"/>
        <v>611</v>
      </c>
      <c r="O127" s="500"/>
      <c r="BA127" s="37"/>
      <c r="BB127" s="82"/>
      <c r="BC127" s="82"/>
      <c r="BD127" s="82"/>
      <c r="BE127" s="82"/>
      <c r="BF127" s="82"/>
      <c r="BG127" s="82"/>
      <c r="BH127" s="82"/>
      <c r="BI127" s="82"/>
      <c r="BJ127" s="82"/>
      <c r="BK127" s="82"/>
      <c r="BL127" s="82"/>
      <c r="BM127" s="522" t="s">
        <v>559</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1:86">
      <c r="A128" s="500" t="s">
        <v>332</v>
      </c>
      <c r="B128" s="500" t="s">
        <v>332</v>
      </c>
      <c r="C128" s="775" t="s">
        <v>732</v>
      </c>
      <c r="D128" s="500">
        <v>2015</v>
      </c>
      <c r="E128" s="500" t="s">
        <v>23</v>
      </c>
      <c r="F128" s="500" t="s">
        <v>96</v>
      </c>
      <c r="G128" s="500" t="s">
        <v>901</v>
      </c>
      <c r="H128" s="500" t="s">
        <v>585</v>
      </c>
      <c r="I128" s="500">
        <v>2</v>
      </c>
      <c r="J128" s="500" t="s">
        <v>854</v>
      </c>
      <c r="K128" s="500">
        <v>0</v>
      </c>
      <c r="L128" s="500">
        <v>4</v>
      </c>
      <c r="M128" s="500">
        <v>0</v>
      </c>
      <c r="N128" s="779">
        <f t="shared" si="1"/>
        <v>4</v>
      </c>
      <c r="O128" s="500"/>
      <c r="BA128" s="37"/>
      <c r="BB128" s="82"/>
      <c r="BC128" s="82"/>
      <c r="BD128" s="82"/>
      <c r="BE128" s="82"/>
      <c r="BF128" s="82"/>
      <c r="BG128" s="82"/>
      <c r="BH128" s="82"/>
      <c r="BI128" s="82"/>
      <c r="BJ128" s="82"/>
      <c r="BK128" s="82"/>
      <c r="BL128" s="82"/>
      <c r="BM128" s="522" t="s">
        <v>560</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1:86">
      <c r="A129" s="500" t="s">
        <v>332</v>
      </c>
      <c r="B129" s="500" t="s">
        <v>332</v>
      </c>
      <c r="C129" s="775" t="s">
        <v>732</v>
      </c>
      <c r="D129" s="500">
        <v>2015</v>
      </c>
      <c r="E129" s="500" t="s">
        <v>23</v>
      </c>
      <c r="F129" s="500" t="s">
        <v>96</v>
      </c>
      <c r="G129" s="500" t="s">
        <v>901</v>
      </c>
      <c r="H129" s="500" t="s">
        <v>585</v>
      </c>
      <c r="I129" s="500">
        <v>2</v>
      </c>
      <c r="J129" s="500" t="s">
        <v>857</v>
      </c>
      <c r="K129" s="500">
        <v>0</v>
      </c>
      <c r="L129" s="500">
        <v>107</v>
      </c>
      <c r="M129" s="500">
        <v>0</v>
      </c>
      <c r="N129" s="779">
        <f t="shared" si="1"/>
        <v>107</v>
      </c>
      <c r="O129" s="500"/>
      <c r="BA129" s="37"/>
      <c r="BB129" s="82"/>
      <c r="BC129" s="82"/>
      <c r="BD129" s="82"/>
      <c r="BE129" s="82"/>
      <c r="BF129" s="82"/>
      <c r="BG129" s="82"/>
      <c r="BH129" s="82"/>
      <c r="BI129" s="82"/>
      <c r="BJ129" s="82"/>
      <c r="BK129" s="82"/>
      <c r="BL129" s="82"/>
      <c r="BM129" s="522" t="s">
        <v>561</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1:86">
      <c r="A130" s="500" t="s">
        <v>332</v>
      </c>
      <c r="B130" s="500" t="s">
        <v>332</v>
      </c>
      <c r="C130" s="775" t="s">
        <v>732</v>
      </c>
      <c r="D130" s="500">
        <v>2015</v>
      </c>
      <c r="E130" s="500" t="s">
        <v>23</v>
      </c>
      <c r="F130" s="500" t="s">
        <v>96</v>
      </c>
      <c r="G130" s="500" t="s">
        <v>901</v>
      </c>
      <c r="H130" s="500" t="s">
        <v>80</v>
      </c>
      <c r="I130" s="500">
        <v>1</v>
      </c>
      <c r="J130" s="500" t="s">
        <v>856</v>
      </c>
      <c r="K130" s="500">
        <v>0</v>
      </c>
      <c r="L130" s="500">
        <v>12</v>
      </c>
      <c r="M130" s="500">
        <v>8</v>
      </c>
      <c r="N130" s="779">
        <f t="shared" si="1"/>
        <v>20</v>
      </c>
      <c r="O130" s="500"/>
      <c r="BA130" s="37"/>
      <c r="BB130" s="82"/>
      <c r="BC130" s="82"/>
      <c r="BD130" s="82"/>
      <c r="BE130" s="82"/>
      <c r="BF130" s="82"/>
      <c r="BG130" s="82"/>
      <c r="BH130" s="82"/>
      <c r="BI130" s="82"/>
      <c r="BJ130" s="82"/>
      <c r="BK130" s="82"/>
      <c r="BL130" s="82"/>
      <c r="BM130" s="522" t="s">
        <v>562</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1:86">
      <c r="A131" s="500" t="s">
        <v>332</v>
      </c>
      <c r="B131" s="500" t="s">
        <v>332</v>
      </c>
      <c r="C131" s="775" t="s">
        <v>732</v>
      </c>
      <c r="D131" s="500">
        <v>2015</v>
      </c>
      <c r="E131" s="500" t="s">
        <v>23</v>
      </c>
      <c r="F131" s="500" t="s">
        <v>96</v>
      </c>
      <c r="G131" s="500" t="s">
        <v>901</v>
      </c>
      <c r="H131" s="500" t="s">
        <v>80</v>
      </c>
      <c r="I131" s="500">
        <v>1</v>
      </c>
      <c r="J131" s="500" t="s">
        <v>855</v>
      </c>
      <c r="K131" s="500">
        <v>0</v>
      </c>
      <c r="L131" s="500">
        <v>148</v>
      </c>
      <c r="M131" s="500">
        <v>1</v>
      </c>
      <c r="N131" s="779">
        <f t="shared" si="1"/>
        <v>149</v>
      </c>
      <c r="O131" s="500"/>
      <c r="BA131" s="37"/>
      <c r="BB131" s="82"/>
      <c r="BC131" s="82"/>
      <c r="BD131" s="82"/>
      <c r="BE131" s="82"/>
      <c r="BF131" s="82"/>
      <c r="BG131" s="82"/>
      <c r="BH131" s="82"/>
      <c r="BI131" s="82"/>
      <c r="BJ131" s="82"/>
      <c r="BK131" s="82"/>
      <c r="BL131" s="82"/>
      <c r="BM131" s="522" t="s">
        <v>563</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1:86">
      <c r="A132" s="500" t="s">
        <v>332</v>
      </c>
      <c r="B132" s="500" t="s">
        <v>332</v>
      </c>
      <c r="C132" s="775" t="s">
        <v>732</v>
      </c>
      <c r="D132" s="500">
        <v>2015</v>
      </c>
      <c r="E132" s="500" t="s">
        <v>23</v>
      </c>
      <c r="F132" s="500" t="s">
        <v>96</v>
      </c>
      <c r="G132" s="500" t="s">
        <v>901</v>
      </c>
      <c r="H132" s="500" t="s">
        <v>80</v>
      </c>
      <c r="I132" s="500">
        <v>1</v>
      </c>
      <c r="J132" s="500" t="s">
        <v>857</v>
      </c>
      <c r="K132" s="500">
        <v>0</v>
      </c>
      <c r="L132" s="500">
        <v>121</v>
      </c>
      <c r="M132" s="500">
        <v>26</v>
      </c>
      <c r="N132" s="779">
        <f t="shared" si="1"/>
        <v>147</v>
      </c>
      <c r="O132" s="500"/>
      <c r="BA132" s="37"/>
      <c r="BB132" s="82"/>
      <c r="BC132" s="82"/>
      <c r="BD132" s="82"/>
      <c r="BE132" s="82"/>
      <c r="BF132" s="82"/>
      <c r="BG132" s="82"/>
      <c r="BH132" s="82"/>
      <c r="BI132" s="82"/>
      <c r="BJ132" s="82"/>
      <c r="BK132" s="82"/>
      <c r="BL132" s="82"/>
      <c r="BM132" s="522" t="s">
        <v>1178</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1:86">
      <c r="A133" s="500" t="s">
        <v>332</v>
      </c>
      <c r="B133" s="500" t="s">
        <v>332</v>
      </c>
      <c r="C133" s="775" t="s">
        <v>732</v>
      </c>
      <c r="D133" s="500">
        <v>2015</v>
      </c>
      <c r="E133" s="500" t="s">
        <v>23</v>
      </c>
      <c r="F133" s="500" t="s">
        <v>96</v>
      </c>
      <c r="G133" s="500" t="s">
        <v>901</v>
      </c>
      <c r="H133" s="500" t="s">
        <v>912</v>
      </c>
      <c r="I133" s="500">
        <v>3</v>
      </c>
      <c r="J133" s="500" t="s">
        <v>856</v>
      </c>
      <c r="K133" s="500">
        <v>0</v>
      </c>
      <c r="L133" s="500">
        <v>7</v>
      </c>
      <c r="M133" s="500">
        <v>4</v>
      </c>
      <c r="N133" s="779">
        <f t="shared" ref="N133:N196" si="2">K133+L133+M133</f>
        <v>11</v>
      </c>
      <c r="O133" s="500"/>
      <c r="BA133" s="37"/>
      <c r="BB133" s="82"/>
      <c r="BC133" s="82"/>
      <c r="BD133" s="82"/>
      <c r="BE133" s="82"/>
      <c r="BF133" s="82"/>
      <c r="BG133" s="82"/>
      <c r="BH133" s="82"/>
      <c r="BI133" s="82"/>
      <c r="BJ133" s="82"/>
      <c r="BK133" s="82"/>
      <c r="BL133" s="82"/>
      <c r="BM133" s="522" t="s">
        <v>564</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1:86">
      <c r="A134" s="500" t="s">
        <v>332</v>
      </c>
      <c r="B134" s="500" t="s">
        <v>332</v>
      </c>
      <c r="C134" s="775" t="s">
        <v>732</v>
      </c>
      <c r="D134" s="500">
        <v>2015</v>
      </c>
      <c r="E134" s="500" t="s">
        <v>23</v>
      </c>
      <c r="F134" s="500" t="s">
        <v>96</v>
      </c>
      <c r="G134" s="500" t="s">
        <v>901</v>
      </c>
      <c r="H134" s="500" t="s">
        <v>912</v>
      </c>
      <c r="I134" s="500">
        <v>3</v>
      </c>
      <c r="J134" s="500" t="s">
        <v>857</v>
      </c>
      <c r="K134" s="500">
        <v>0</v>
      </c>
      <c r="L134" s="500">
        <v>7</v>
      </c>
      <c r="M134" s="500">
        <v>1</v>
      </c>
      <c r="N134" s="779">
        <f t="shared" si="2"/>
        <v>8</v>
      </c>
      <c r="O134" s="500"/>
      <c r="BA134" s="37"/>
      <c r="BB134" s="82"/>
      <c r="BC134" s="82"/>
      <c r="BD134" s="82"/>
      <c r="BE134" s="82"/>
      <c r="BF134" s="82"/>
      <c r="BG134" s="82"/>
      <c r="BH134" s="82"/>
      <c r="BI134" s="82"/>
      <c r="BJ134" s="82"/>
      <c r="BK134" s="82"/>
      <c r="BL134" s="82"/>
      <c r="BM134" s="540" t="s">
        <v>565</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1:86">
      <c r="A135" s="500" t="s">
        <v>332</v>
      </c>
      <c r="B135" s="500" t="s">
        <v>332</v>
      </c>
      <c r="C135" s="775" t="s">
        <v>732</v>
      </c>
      <c r="D135" s="500">
        <v>2015</v>
      </c>
      <c r="E135" s="500" t="s">
        <v>23</v>
      </c>
      <c r="F135" s="500" t="s">
        <v>96</v>
      </c>
      <c r="G135" s="500" t="s">
        <v>901</v>
      </c>
      <c r="H135" s="500" t="s">
        <v>912</v>
      </c>
      <c r="I135" s="500">
        <v>3</v>
      </c>
      <c r="J135" s="500" t="s">
        <v>854</v>
      </c>
      <c r="K135" s="500">
        <v>0</v>
      </c>
      <c r="L135" s="500">
        <v>52</v>
      </c>
      <c r="M135" s="500">
        <v>5</v>
      </c>
      <c r="N135" s="779">
        <f t="shared" si="2"/>
        <v>57</v>
      </c>
      <c r="O135" s="500"/>
      <c r="BA135" s="37"/>
      <c r="BB135" s="82"/>
      <c r="BC135" s="82"/>
      <c r="BD135" s="82"/>
      <c r="BE135" s="82"/>
      <c r="BF135" s="82"/>
      <c r="BG135" s="82"/>
      <c r="BH135" s="82"/>
      <c r="BI135" s="82"/>
      <c r="BJ135" s="82"/>
      <c r="BK135" s="82"/>
      <c r="BL135" s="82"/>
      <c r="BM135" s="522" t="s">
        <v>566</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1:86">
      <c r="A136" s="500" t="s">
        <v>332</v>
      </c>
      <c r="B136" s="500" t="s">
        <v>332</v>
      </c>
      <c r="C136" s="775" t="s">
        <v>732</v>
      </c>
      <c r="D136" s="500">
        <v>2015</v>
      </c>
      <c r="E136" s="500" t="s">
        <v>23</v>
      </c>
      <c r="F136" s="500" t="s">
        <v>96</v>
      </c>
      <c r="G136" s="500" t="s">
        <v>901</v>
      </c>
      <c r="H136" s="500" t="s">
        <v>912</v>
      </c>
      <c r="I136" s="500">
        <v>3</v>
      </c>
      <c r="J136" s="500" t="s">
        <v>855</v>
      </c>
      <c r="K136" s="500">
        <v>0</v>
      </c>
      <c r="L136" s="500">
        <v>22</v>
      </c>
      <c r="M136" s="500">
        <v>464</v>
      </c>
      <c r="N136" s="779">
        <f t="shared" si="2"/>
        <v>486</v>
      </c>
      <c r="O136" s="500"/>
      <c r="BA136" s="37"/>
      <c r="BB136" s="82"/>
      <c r="BC136" s="82"/>
      <c r="BD136" s="82"/>
      <c r="BE136" s="82"/>
      <c r="BF136" s="82"/>
      <c r="BG136" s="82"/>
      <c r="BH136" s="82"/>
      <c r="BI136" s="82"/>
      <c r="BJ136" s="82"/>
      <c r="BK136" s="82"/>
      <c r="BL136" s="82"/>
      <c r="BM136" s="522" t="s">
        <v>567</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1:86">
      <c r="A137" s="500" t="s">
        <v>332</v>
      </c>
      <c r="B137" s="500" t="s">
        <v>332</v>
      </c>
      <c r="C137" s="775" t="s">
        <v>732</v>
      </c>
      <c r="D137" s="500">
        <v>2015</v>
      </c>
      <c r="E137" s="500" t="s">
        <v>23</v>
      </c>
      <c r="F137" s="500" t="s">
        <v>96</v>
      </c>
      <c r="G137" s="500" t="s">
        <v>901</v>
      </c>
      <c r="H137" s="500" t="s">
        <v>593</v>
      </c>
      <c r="I137" s="500">
        <v>2</v>
      </c>
      <c r="J137" s="500" t="s">
        <v>856</v>
      </c>
      <c r="K137" s="500">
        <v>0</v>
      </c>
      <c r="L137" s="500">
        <v>1</v>
      </c>
      <c r="M137" s="500">
        <v>0</v>
      </c>
      <c r="N137" s="779">
        <f t="shared" si="2"/>
        <v>1</v>
      </c>
      <c r="O137" s="500"/>
      <c r="BA137" s="37"/>
      <c r="BB137" s="82"/>
      <c r="BC137" s="82"/>
      <c r="BD137" s="82"/>
      <c r="BE137" s="82"/>
      <c r="BF137" s="82"/>
      <c r="BG137" s="82"/>
      <c r="BH137" s="82"/>
      <c r="BI137" s="82"/>
      <c r="BJ137" s="82"/>
      <c r="BK137" s="82"/>
      <c r="BL137" s="82"/>
      <c r="BM137" s="522" t="s">
        <v>568</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1:86">
      <c r="A138" s="500" t="s">
        <v>332</v>
      </c>
      <c r="B138" s="500" t="s">
        <v>332</v>
      </c>
      <c r="C138" s="775" t="s">
        <v>732</v>
      </c>
      <c r="D138" s="500">
        <v>2015</v>
      </c>
      <c r="E138" s="500" t="s">
        <v>23</v>
      </c>
      <c r="F138" s="500" t="s">
        <v>96</v>
      </c>
      <c r="G138" s="500" t="s">
        <v>901</v>
      </c>
      <c r="H138" s="500" t="s">
        <v>593</v>
      </c>
      <c r="I138" s="500">
        <v>2</v>
      </c>
      <c r="J138" s="500" t="s">
        <v>857</v>
      </c>
      <c r="K138" s="500">
        <v>0</v>
      </c>
      <c r="L138" s="500">
        <v>0</v>
      </c>
      <c r="M138" s="500">
        <v>1</v>
      </c>
      <c r="N138" s="779">
        <f t="shared" si="2"/>
        <v>1</v>
      </c>
      <c r="O138" s="500"/>
      <c r="BA138" s="37"/>
      <c r="BB138" s="82"/>
      <c r="BC138" s="82"/>
      <c r="BD138" s="82"/>
      <c r="BE138" s="82"/>
      <c r="BF138" s="82"/>
      <c r="BG138" s="82"/>
      <c r="BH138" s="82"/>
      <c r="BI138" s="82"/>
      <c r="BJ138" s="82"/>
      <c r="BK138" s="82"/>
      <c r="BL138" s="82"/>
      <c r="BM138" s="522" t="s">
        <v>569</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1:86">
      <c r="A139" s="500" t="s">
        <v>332</v>
      </c>
      <c r="B139" s="500" t="s">
        <v>332</v>
      </c>
      <c r="C139" s="775" t="s">
        <v>732</v>
      </c>
      <c r="D139" s="500">
        <v>2015</v>
      </c>
      <c r="E139" s="500" t="s">
        <v>23</v>
      </c>
      <c r="F139" s="500" t="s">
        <v>96</v>
      </c>
      <c r="G139" s="500" t="s">
        <v>901</v>
      </c>
      <c r="H139" s="500" t="s">
        <v>593</v>
      </c>
      <c r="I139" s="500">
        <v>2</v>
      </c>
      <c r="J139" s="500" t="s">
        <v>854</v>
      </c>
      <c r="K139" s="500">
        <v>0</v>
      </c>
      <c r="L139" s="500">
        <v>301</v>
      </c>
      <c r="M139" s="500">
        <v>0</v>
      </c>
      <c r="N139" s="779">
        <f t="shared" si="2"/>
        <v>301</v>
      </c>
      <c r="O139" s="500"/>
      <c r="BA139" s="37"/>
      <c r="BB139" s="82"/>
      <c r="BC139" s="82"/>
      <c r="BD139" s="82"/>
      <c r="BE139" s="82"/>
      <c r="BF139" s="82"/>
      <c r="BG139" s="82"/>
      <c r="BH139" s="82"/>
      <c r="BI139" s="82"/>
      <c r="BJ139" s="82"/>
      <c r="BK139" s="82"/>
      <c r="BL139" s="82"/>
      <c r="BM139" s="522" t="s">
        <v>570</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1:86">
      <c r="A140" s="500" t="s">
        <v>332</v>
      </c>
      <c r="B140" s="500" t="s">
        <v>332</v>
      </c>
      <c r="C140" s="775" t="s">
        <v>732</v>
      </c>
      <c r="D140" s="500">
        <v>2015</v>
      </c>
      <c r="E140" s="500" t="s">
        <v>23</v>
      </c>
      <c r="F140" s="500" t="s">
        <v>96</v>
      </c>
      <c r="G140" s="500" t="s">
        <v>901</v>
      </c>
      <c r="H140" s="500" t="s">
        <v>593</v>
      </c>
      <c r="I140" s="500">
        <v>2</v>
      </c>
      <c r="J140" s="500" t="s">
        <v>855</v>
      </c>
      <c r="K140" s="500">
        <v>0</v>
      </c>
      <c r="L140" s="500">
        <v>25</v>
      </c>
      <c r="M140" s="500">
        <v>18</v>
      </c>
      <c r="N140" s="779">
        <f t="shared" si="2"/>
        <v>43</v>
      </c>
      <c r="O140" s="500"/>
      <c r="BA140" s="37"/>
      <c r="BB140" s="82"/>
      <c r="BC140" s="82"/>
      <c r="BD140" s="82"/>
      <c r="BE140" s="82"/>
      <c r="BF140" s="82"/>
      <c r="BG140" s="82"/>
      <c r="BH140" s="82"/>
      <c r="BI140" s="82"/>
      <c r="BJ140" s="82"/>
      <c r="BK140" s="82"/>
      <c r="BL140" s="82"/>
      <c r="BM140" s="522" t="s">
        <v>571</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1:86">
      <c r="A141" s="500" t="s">
        <v>332</v>
      </c>
      <c r="B141" s="500" t="s">
        <v>332</v>
      </c>
      <c r="C141" s="775" t="s">
        <v>732</v>
      </c>
      <c r="D141" s="500">
        <v>2015</v>
      </c>
      <c r="E141" s="500" t="s">
        <v>23</v>
      </c>
      <c r="F141" s="500" t="s">
        <v>96</v>
      </c>
      <c r="G141" s="500" t="s">
        <v>901</v>
      </c>
      <c r="H141" s="500" t="s">
        <v>596</v>
      </c>
      <c r="I141" s="500">
        <v>1</v>
      </c>
      <c r="J141" s="500" t="s">
        <v>856</v>
      </c>
      <c r="K141" s="500">
        <v>0</v>
      </c>
      <c r="L141" s="500">
        <v>0</v>
      </c>
      <c r="M141" s="500">
        <v>19</v>
      </c>
      <c r="N141" s="779">
        <f t="shared" si="2"/>
        <v>19</v>
      </c>
      <c r="O141" s="500"/>
      <c r="BA141" s="37"/>
      <c r="BB141" s="82"/>
      <c r="BC141" s="82"/>
      <c r="BD141" s="82"/>
      <c r="BE141" s="82"/>
      <c r="BF141" s="82"/>
      <c r="BG141" s="82"/>
      <c r="BH141" s="82"/>
      <c r="BI141" s="82"/>
      <c r="BJ141" s="82"/>
      <c r="BK141" s="82"/>
      <c r="BL141" s="82"/>
      <c r="BM141" s="522" t="s">
        <v>572</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1:86">
      <c r="A142" s="500" t="s">
        <v>332</v>
      </c>
      <c r="B142" s="500" t="s">
        <v>332</v>
      </c>
      <c r="C142" s="775" t="s">
        <v>732</v>
      </c>
      <c r="D142" s="500">
        <v>2015</v>
      </c>
      <c r="E142" s="500" t="s">
        <v>23</v>
      </c>
      <c r="F142" s="500" t="s">
        <v>96</v>
      </c>
      <c r="G142" s="500" t="s">
        <v>901</v>
      </c>
      <c r="H142" s="500" t="s">
        <v>596</v>
      </c>
      <c r="I142" s="500">
        <v>1</v>
      </c>
      <c r="J142" s="500" t="s">
        <v>251</v>
      </c>
      <c r="K142" s="500">
        <v>0</v>
      </c>
      <c r="L142" s="500">
        <v>1</v>
      </c>
      <c r="M142" s="500">
        <v>0</v>
      </c>
      <c r="N142" s="779">
        <f t="shared" si="2"/>
        <v>1</v>
      </c>
      <c r="O142" s="500"/>
      <c r="BA142" s="37"/>
      <c r="BB142" s="82"/>
      <c r="BC142" s="82"/>
      <c r="BD142" s="82"/>
      <c r="BE142" s="82"/>
      <c r="BF142" s="82"/>
      <c r="BG142" s="82"/>
      <c r="BH142" s="82"/>
      <c r="BI142" s="82"/>
      <c r="BJ142" s="82"/>
      <c r="BK142" s="82"/>
      <c r="BL142" s="82"/>
      <c r="BM142" s="522" t="s">
        <v>573</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1:86">
      <c r="A143" s="500" t="s">
        <v>332</v>
      </c>
      <c r="B143" s="500" t="s">
        <v>332</v>
      </c>
      <c r="C143" s="775" t="s">
        <v>732</v>
      </c>
      <c r="D143" s="500">
        <v>2015</v>
      </c>
      <c r="E143" s="500" t="s">
        <v>23</v>
      </c>
      <c r="F143" s="500" t="s">
        <v>96</v>
      </c>
      <c r="G143" s="500" t="s">
        <v>901</v>
      </c>
      <c r="H143" s="500" t="s">
        <v>596</v>
      </c>
      <c r="I143" s="500">
        <v>1</v>
      </c>
      <c r="J143" s="500" t="s">
        <v>855</v>
      </c>
      <c r="K143" s="500">
        <v>0</v>
      </c>
      <c r="L143" s="500">
        <v>0</v>
      </c>
      <c r="M143" s="500">
        <v>5</v>
      </c>
      <c r="N143" s="779">
        <f t="shared" si="2"/>
        <v>5</v>
      </c>
      <c r="O143" s="500"/>
      <c r="BA143" s="37"/>
      <c r="BB143" s="82"/>
      <c r="BC143" s="82"/>
      <c r="BD143" s="82"/>
      <c r="BE143" s="82"/>
      <c r="BF143" s="82"/>
      <c r="BG143" s="82"/>
      <c r="BH143" s="82"/>
      <c r="BI143" s="82"/>
      <c r="BJ143" s="82"/>
      <c r="BK143" s="82"/>
      <c r="BL143" s="82"/>
      <c r="BM143" s="522" t="s">
        <v>574</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1:86">
      <c r="A144" s="500" t="s">
        <v>332</v>
      </c>
      <c r="B144" s="500" t="s">
        <v>332</v>
      </c>
      <c r="C144" s="775" t="s">
        <v>732</v>
      </c>
      <c r="D144" s="500">
        <v>2015</v>
      </c>
      <c r="E144" s="500" t="s">
        <v>23</v>
      </c>
      <c r="F144" s="500" t="s">
        <v>96</v>
      </c>
      <c r="G144" s="500" t="s">
        <v>901</v>
      </c>
      <c r="H144" s="500" t="s">
        <v>903</v>
      </c>
      <c r="I144" s="500">
        <v>1</v>
      </c>
      <c r="J144" s="500" t="s">
        <v>856</v>
      </c>
      <c r="K144" s="500">
        <v>0</v>
      </c>
      <c r="L144" s="500">
        <v>1</v>
      </c>
      <c r="M144" s="500">
        <v>6</v>
      </c>
      <c r="N144" s="779">
        <f t="shared" si="2"/>
        <v>7</v>
      </c>
      <c r="O144" s="500"/>
      <c r="BA144" s="37"/>
      <c r="BB144" s="82"/>
      <c r="BC144" s="82"/>
      <c r="BD144" s="82"/>
      <c r="BE144" s="82"/>
      <c r="BF144" s="82"/>
      <c r="BG144" s="82"/>
      <c r="BH144" s="82"/>
      <c r="BI144" s="82"/>
      <c r="BJ144" s="82"/>
      <c r="BK144" s="82"/>
      <c r="BL144" s="82"/>
      <c r="BM144" s="522" t="s">
        <v>575</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1:86">
      <c r="A145" s="500" t="s">
        <v>332</v>
      </c>
      <c r="B145" s="500" t="s">
        <v>332</v>
      </c>
      <c r="C145" s="775" t="s">
        <v>732</v>
      </c>
      <c r="D145" s="500">
        <v>2015</v>
      </c>
      <c r="E145" s="500" t="s">
        <v>23</v>
      </c>
      <c r="F145" s="500" t="s">
        <v>96</v>
      </c>
      <c r="G145" s="500" t="s">
        <v>901</v>
      </c>
      <c r="H145" s="500" t="s">
        <v>601</v>
      </c>
      <c r="I145" s="500">
        <v>2</v>
      </c>
      <c r="J145" s="500" t="s">
        <v>856</v>
      </c>
      <c r="K145" s="500">
        <v>0</v>
      </c>
      <c r="L145" s="500">
        <v>12</v>
      </c>
      <c r="M145" s="500">
        <v>27</v>
      </c>
      <c r="N145" s="779">
        <f t="shared" si="2"/>
        <v>39</v>
      </c>
      <c r="O145" s="500"/>
      <c r="BA145" s="37"/>
      <c r="BB145" s="82"/>
      <c r="BC145" s="82"/>
      <c r="BD145" s="82"/>
      <c r="BE145" s="82"/>
      <c r="BF145" s="82"/>
      <c r="BG145" s="82"/>
      <c r="BH145" s="82"/>
      <c r="BI145" s="82"/>
      <c r="BJ145" s="82"/>
      <c r="BK145" s="82"/>
      <c r="BL145" s="82"/>
      <c r="BM145" s="522" t="s">
        <v>576</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1:86">
      <c r="A146" s="500" t="s">
        <v>332</v>
      </c>
      <c r="B146" s="500" t="s">
        <v>332</v>
      </c>
      <c r="C146" s="775" t="s">
        <v>732</v>
      </c>
      <c r="D146" s="500">
        <v>2015</v>
      </c>
      <c r="E146" s="500" t="s">
        <v>23</v>
      </c>
      <c r="F146" s="500" t="s">
        <v>96</v>
      </c>
      <c r="G146" s="500" t="s">
        <v>901</v>
      </c>
      <c r="H146" s="500" t="s">
        <v>601</v>
      </c>
      <c r="I146" s="500">
        <v>2</v>
      </c>
      <c r="J146" s="500" t="s">
        <v>855</v>
      </c>
      <c r="K146" s="500">
        <v>0</v>
      </c>
      <c r="L146" s="500">
        <v>607</v>
      </c>
      <c r="M146" s="500">
        <v>489</v>
      </c>
      <c r="N146" s="779">
        <f t="shared" si="2"/>
        <v>1096</v>
      </c>
      <c r="O146" s="500"/>
      <c r="BA146" s="37"/>
      <c r="BB146" s="82"/>
      <c r="BC146" s="82"/>
      <c r="BD146" s="82"/>
      <c r="BE146" s="82"/>
      <c r="BF146" s="82"/>
      <c r="BG146" s="82"/>
      <c r="BH146" s="82"/>
      <c r="BI146" s="82"/>
      <c r="BJ146" s="82"/>
      <c r="BK146" s="82"/>
      <c r="BL146" s="82"/>
      <c r="BM146" s="522" t="s">
        <v>577</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1:86">
      <c r="A147" s="500" t="s">
        <v>332</v>
      </c>
      <c r="B147" s="500" t="s">
        <v>332</v>
      </c>
      <c r="C147" s="775" t="s">
        <v>732</v>
      </c>
      <c r="D147" s="500">
        <v>2015</v>
      </c>
      <c r="E147" s="500" t="s">
        <v>23</v>
      </c>
      <c r="F147" s="500" t="s">
        <v>96</v>
      </c>
      <c r="G147" s="500" t="s">
        <v>901</v>
      </c>
      <c r="H147" s="500" t="s">
        <v>601</v>
      </c>
      <c r="I147" s="500">
        <v>2</v>
      </c>
      <c r="J147" s="500" t="s">
        <v>857</v>
      </c>
      <c r="K147" s="500">
        <v>0</v>
      </c>
      <c r="L147" s="500">
        <v>31</v>
      </c>
      <c r="M147" s="500">
        <v>11</v>
      </c>
      <c r="N147" s="779">
        <f t="shared" si="2"/>
        <v>42</v>
      </c>
      <c r="O147" s="500"/>
      <c r="BA147" s="37"/>
      <c r="BB147" s="82"/>
      <c r="BC147" s="82"/>
      <c r="BD147" s="82"/>
      <c r="BE147" s="82"/>
      <c r="BF147" s="82"/>
      <c r="BG147" s="82"/>
      <c r="BH147" s="82"/>
      <c r="BI147" s="82"/>
      <c r="BJ147" s="82"/>
      <c r="BK147" s="82"/>
      <c r="BL147" s="82"/>
      <c r="BM147" s="522" t="s">
        <v>578</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1:86">
      <c r="A148" s="500" t="s">
        <v>332</v>
      </c>
      <c r="B148" s="500" t="s">
        <v>332</v>
      </c>
      <c r="C148" s="775" t="s">
        <v>732</v>
      </c>
      <c r="D148" s="500">
        <v>2015</v>
      </c>
      <c r="E148" s="500" t="s">
        <v>23</v>
      </c>
      <c r="F148" s="500" t="s">
        <v>96</v>
      </c>
      <c r="G148" s="500" t="s">
        <v>901</v>
      </c>
      <c r="H148" s="500" t="s">
        <v>606</v>
      </c>
      <c r="I148" s="500">
        <v>1</v>
      </c>
      <c r="J148" s="500" t="s">
        <v>856</v>
      </c>
      <c r="K148" s="500">
        <v>0</v>
      </c>
      <c r="L148" s="500">
        <v>1</v>
      </c>
      <c r="M148" s="500">
        <v>0</v>
      </c>
      <c r="N148" s="779">
        <f t="shared" si="2"/>
        <v>1</v>
      </c>
      <c r="O148" s="500"/>
      <c r="BA148" s="37"/>
      <c r="BB148" s="82"/>
      <c r="BC148" s="82"/>
      <c r="BD148" s="82"/>
      <c r="BE148" s="82"/>
      <c r="BF148" s="82"/>
      <c r="BG148" s="82"/>
      <c r="BH148" s="82"/>
      <c r="BI148" s="82"/>
      <c r="BJ148" s="82"/>
      <c r="BK148" s="82"/>
      <c r="BL148" s="82"/>
      <c r="BM148" s="522" t="s">
        <v>1179</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1:86">
      <c r="A149" s="500" t="s">
        <v>332</v>
      </c>
      <c r="B149" s="500" t="s">
        <v>332</v>
      </c>
      <c r="C149" s="775" t="s">
        <v>732</v>
      </c>
      <c r="D149" s="500">
        <v>2015</v>
      </c>
      <c r="E149" s="500" t="s">
        <v>23</v>
      </c>
      <c r="F149" s="500" t="s">
        <v>96</v>
      </c>
      <c r="G149" s="500" t="s">
        <v>901</v>
      </c>
      <c r="H149" s="500" t="s">
        <v>606</v>
      </c>
      <c r="I149" s="500">
        <v>1</v>
      </c>
      <c r="J149" s="500" t="s">
        <v>857</v>
      </c>
      <c r="K149" s="500">
        <v>0</v>
      </c>
      <c r="L149" s="500">
        <v>0</v>
      </c>
      <c r="M149" s="500">
        <v>1</v>
      </c>
      <c r="N149" s="779">
        <f t="shared" si="2"/>
        <v>1</v>
      </c>
      <c r="O149" s="500"/>
      <c r="BA149" s="37"/>
      <c r="BB149" s="82"/>
      <c r="BC149" s="82"/>
      <c r="BD149" s="82"/>
      <c r="BE149" s="82"/>
      <c r="BF149" s="82"/>
      <c r="BG149" s="82"/>
      <c r="BH149" s="82"/>
      <c r="BI149" s="82"/>
      <c r="BJ149" s="82"/>
      <c r="BK149" s="82"/>
      <c r="BL149" s="82"/>
      <c r="BM149" s="522" t="s">
        <v>579</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1:86">
      <c r="A150" s="500" t="s">
        <v>332</v>
      </c>
      <c r="B150" s="500" t="s">
        <v>332</v>
      </c>
      <c r="C150" s="775" t="s">
        <v>732</v>
      </c>
      <c r="D150" s="500">
        <v>2015</v>
      </c>
      <c r="E150" s="500" t="s">
        <v>23</v>
      </c>
      <c r="F150" s="500" t="s">
        <v>96</v>
      </c>
      <c r="G150" s="500" t="s">
        <v>901</v>
      </c>
      <c r="H150" s="500" t="s">
        <v>606</v>
      </c>
      <c r="I150" s="500">
        <v>1</v>
      </c>
      <c r="J150" s="500" t="s">
        <v>855</v>
      </c>
      <c r="K150" s="500">
        <v>0</v>
      </c>
      <c r="L150" s="500">
        <v>0</v>
      </c>
      <c r="M150" s="500">
        <v>20</v>
      </c>
      <c r="N150" s="779">
        <f t="shared" si="2"/>
        <v>20</v>
      </c>
      <c r="O150" s="500"/>
      <c r="BA150" s="37"/>
      <c r="BB150" s="82"/>
      <c r="BC150" s="82"/>
      <c r="BD150" s="82"/>
      <c r="BE150" s="82"/>
      <c r="BF150" s="82"/>
      <c r="BG150" s="82"/>
      <c r="BH150" s="82"/>
      <c r="BI150" s="82"/>
      <c r="BJ150" s="82"/>
      <c r="BK150" s="82"/>
      <c r="BL150" s="82"/>
      <c r="BM150" s="522" t="s">
        <v>580</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1:86">
      <c r="A151" s="500" t="s">
        <v>332</v>
      </c>
      <c r="B151" s="500" t="s">
        <v>332</v>
      </c>
      <c r="C151" s="775" t="s">
        <v>732</v>
      </c>
      <c r="D151" s="500">
        <v>2015</v>
      </c>
      <c r="E151" s="500" t="s">
        <v>23</v>
      </c>
      <c r="F151" s="500" t="s">
        <v>96</v>
      </c>
      <c r="G151" s="500" t="s">
        <v>901</v>
      </c>
      <c r="H151" s="500" t="s">
        <v>607</v>
      </c>
      <c r="I151" s="500">
        <v>2</v>
      </c>
      <c r="J151" s="500" t="s">
        <v>856</v>
      </c>
      <c r="K151" s="500">
        <v>0</v>
      </c>
      <c r="L151" s="500">
        <v>17</v>
      </c>
      <c r="M151" s="500">
        <v>0</v>
      </c>
      <c r="N151" s="779">
        <f t="shared" si="2"/>
        <v>17</v>
      </c>
      <c r="O151" s="500"/>
      <c r="BA151" s="37"/>
      <c r="BB151" s="82"/>
      <c r="BC151" s="82"/>
      <c r="BD151" s="82"/>
      <c r="BE151" s="82"/>
      <c r="BF151" s="82"/>
      <c r="BG151" s="82"/>
      <c r="BH151" s="82"/>
      <c r="BI151" s="82"/>
      <c r="BJ151" s="82"/>
      <c r="BK151" s="82"/>
      <c r="BL151" s="82"/>
      <c r="BM151" s="522" t="s">
        <v>581</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1:86">
      <c r="A152" s="500" t="s">
        <v>332</v>
      </c>
      <c r="B152" s="500" t="s">
        <v>332</v>
      </c>
      <c r="C152" s="775" t="s">
        <v>732</v>
      </c>
      <c r="D152" s="500">
        <v>2015</v>
      </c>
      <c r="E152" s="500" t="s">
        <v>23</v>
      </c>
      <c r="F152" s="500" t="s">
        <v>96</v>
      </c>
      <c r="G152" s="500" t="s">
        <v>901</v>
      </c>
      <c r="H152" s="500" t="s">
        <v>607</v>
      </c>
      <c r="I152" s="500">
        <v>2</v>
      </c>
      <c r="J152" s="500" t="s">
        <v>857</v>
      </c>
      <c r="K152" s="500">
        <v>0</v>
      </c>
      <c r="L152" s="500">
        <v>10</v>
      </c>
      <c r="M152" s="500">
        <v>0</v>
      </c>
      <c r="N152" s="779">
        <f t="shared" si="2"/>
        <v>10</v>
      </c>
      <c r="O152" s="500"/>
      <c r="BA152" s="37"/>
      <c r="BB152" s="82"/>
      <c r="BC152" s="82"/>
      <c r="BD152" s="82"/>
      <c r="BE152" s="82"/>
      <c r="BF152" s="82"/>
      <c r="BG152" s="82"/>
      <c r="BH152" s="82"/>
      <c r="BI152" s="82"/>
      <c r="BJ152" s="82"/>
      <c r="BK152" s="82"/>
      <c r="BL152" s="82"/>
      <c r="BM152" s="522" t="s">
        <v>582</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1:86">
      <c r="A153" s="500" t="s">
        <v>332</v>
      </c>
      <c r="B153" s="500" t="s">
        <v>332</v>
      </c>
      <c r="C153" s="775" t="s">
        <v>732</v>
      </c>
      <c r="D153" s="500">
        <v>2015</v>
      </c>
      <c r="E153" s="500" t="s">
        <v>23</v>
      </c>
      <c r="F153" s="500" t="s">
        <v>96</v>
      </c>
      <c r="G153" s="500" t="s">
        <v>901</v>
      </c>
      <c r="H153" s="500" t="s">
        <v>607</v>
      </c>
      <c r="I153" s="500">
        <v>2</v>
      </c>
      <c r="J153" s="500" t="s">
        <v>854</v>
      </c>
      <c r="K153" s="500">
        <v>0</v>
      </c>
      <c r="L153" s="500">
        <v>33</v>
      </c>
      <c r="M153" s="500">
        <v>2</v>
      </c>
      <c r="N153" s="779">
        <f t="shared" si="2"/>
        <v>35</v>
      </c>
      <c r="O153" s="500"/>
      <c r="BA153" s="37"/>
      <c r="BB153" s="82"/>
      <c r="BC153" s="82"/>
      <c r="BD153" s="82"/>
      <c r="BE153" s="82"/>
      <c r="BF153" s="82"/>
      <c r="BG153" s="82"/>
      <c r="BH153" s="82"/>
      <c r="BI153" s="82"/>
      <c r="BJ153" s="82"/>
      <c r="BK153" s="82"/>
      <c r="BL153" s="82"/>
      <c r="BM153" s="522" t="s">
        <v>583</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1:86">
      <c r="A154" s="500" t="s">
        <v>332</v>
      </c>
      <c r="B154" s="500" t="s">
        <v>332</v>
      </c>
      <c r="C154" s="775" t="s">
        <v>732</v>
      </c>
      <c r="D154" s="500">
        <v>2015</v>
      </c>
      <c r="E154" s="500" t="s">
        <v>23</v>
      </c>
      <c r="F154" s="500" t="s">
        <v>96</v>
      </c>
      <c r="G154" s="500" t="s">
        <v>901</v>
      </c>
      <c r="H154" s="500" t="s">
        <v>607</v>
      </c>
      <c r="I154" s="500">
        <v>2</v>
      </c>
      <c r="J154" s="500" t="s">
        <v>251</v>
      </c>
      <c r="K154" s="500">
        <v>0</v>
      </c>
      <c r="L154" s="500">
        <v>11</v>
      </c>
      <c r="M154" s="500">
        <v>0</v>
      </c>
      <c r="N154" s="779">
        <f t="shared" si="2"/>
        <v>11</v>
      </c>
      <c r="O154" s="500"/>
      <c r="BA154" s="37"/>
      <c r="BB154" s="82"/>
      <c r="BC154" s="82"/>
      <c r="BD154" s="82"/>
      <c r="BE154" s="82"/>
      <c r="BF154" s="82"/>
      <c r="BG154" s="82"/>
      <c r="BH154" s="82"/>
      <c r="BI154" s="82"/>
      <c r="BJ154" s="82"/>
      <c r="BK154" s="82"/>
      <c r="BL154" s="82"/>
      <c r="BM154" s="522" t="s">
        <v>1180</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1:86">
      <c r="A155" s="500" t="s">
        <v>332</v>
      </c>
      <c r="B155" s="500" t="s">
        <v>332</v>
      </c>
      <c r="C155" s="775" t="s">
        <v>732</v>
      </c>
      <c r="D155" s="500">
        <v>2015</v>
      </c>
      <c r="E155" s="500" t="s">
        <v>23</v>
      </c>
      <c r="F155" s="500" t="s">
        <v>96</v>
      </c>
      <c r="G155" s="500" t="s">
        <v>901</v>
      </c>
      <c r="H155" s="500" t="s">
        <v>607</v>
      </c>
      <c r="I155" s="500">
        <v>2</v>
      </c>
      <c r="J155" s="500" t="s">
        <v>855</v>
      </c>
      <c r="K155" s="500">
        <v>0</v>
      </c>
      <c r="L155" s="500">
        <v>59</v>
      </c>
      <c r="M155" s="500">
        <v>19</v>
      </c>
      <c r="N155" s="779">
        <f t="shared" si="2"/>
        <v>78</v>
      </c>
      <c r="O155" s="500"/>
      <c r="BA155" s="37"/>
      <c r="BB155" s="82"/>
      <c r="BC155" s="82"/>
      <c r="BD155" s="82"/>
      <c r="BE155" s="82"/>
      <c r="BF155" s="82"/>
      <c r="BG155" s="82"/>
      <c r="BH155" s="82"/>
      <c r="BI155" s="82"/>
      <c r="BJ155" s="82"/>
      <c r="BK155" s="82"/>
      <c r="BL155" s="82"/>
      <c r="BM155" s="522" t="s">
        <v>584</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1:86">
      <c r="A156" s="500" t="s">
        <v>332</v>
      </c>
      <c r="B156" s="500" t="s">
        <v>332</v>
      </c>
      <c r="C156" s="775" t="s">
        <v>732</v>
      </c>
      <c r="D156" s="500">
        <v>2015</v>
      </c>
      <c r="E156" s="500" t="s">
        <v>23</v>
      </c>
      <c r="F156" s="500" t="s">
        <v>96</v>
      </c>
      <c r="G156" s="500" t="s">
        <v>901</v>
      </c>
      <c r="H156" s="500" t="s">
        <v>609</v>
      </c>
      <c r="I156" s="500">
        <v>2</v>
      </c>
      <c r="J156" s="500" t="s">
        <v>856</v>
      </c>
      <c r="K156" s="500">
        <v>0</v>
      </c>
      <c r="L156" s="500">
        <v>140</v>
      </c>
      <c r="M156" s="500">
        <v>34</v>
      </c>
      <c r="N156" s="779">
        <f t="shared" si="2"/>
        <v>174</v>
      </c>
      <c r="O156" s="500"/>
      <c r="BA156" s="37"/>
      <c r="BB156" s="82"/>
      <c r="BC156" s="82"/>
      <c r="BD156" s="82"/>
      <c r="BE156" s="82"/>
      <c r="BF156" s="82"/>
      <c r="BG156" s="82"/>
      <c r="BH156" s="82"/>
      <c r="BI156" s="82"/>
      <c r="BJ156" s="82"/>
      <c r="BK156" s="82"/>
      <c r="BL156" s="82"/>
      <c r="BM156" s="522" t="s">
        <v>585</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1:86">
      <c r="A157" s="500" t="s">
        <v>332</v>
      </c>
      <c r="B157" s="500" t="s">
        <v>332</v>
      </c>
      <c r="C157" s="775" t="s">
        <v>732</v>
      </c>
      <c r="D157" s="500">
        <v>2015</v>
      </c>
      <c r="E157" s="500" t="s">
        <v>23</v>
      </c>
      <c r="F157" s="500" t="s">
        <v>96</v>
      </c>
      <c r="G157" s="500" t="s">
        <v>901</v>
      </c>
      <c r="H157" s="500" t="s">
        <v>609</v>
      </c>
      <c r="I157" s="500">
        <v>2</v>
      </c>
      <c r="J157" s="500" t="s">
        <v>251</v>
      </c>
      <c r="K157" s="500">
        <v>0</v>
      </c>
      <c r="L157" s="500">
        <v>4</v>
      </c>
      <c r="M157" s="500">
        <v>0</v>
      </c>
      <c r="N157" s="779">
        <f t="shared" si="2"/>
        <v>4</v>
      </c>
      <c r="O157" s="500"/>
      <c r="BA157" s="37"/>
      <c r="BB157" s="82"/>
      <c r="BC157" s="82"/>
      <c r="BD157" s="82"/>
      <c r="BE157" s="82"/>
      <c r="BF157" s="82"/>
      <c r="BG157" s="82"/>
      <c r="BH157" s="82"/>
      <c r="BI157" s="82"/>
      <c r="BJ157" s="82"/>
      <c r="BK157" s="82"/>
      <c r="BL157" s="82"/>
      <c r="BM157" s="540" t="s">
        <v>586</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1:86">
      <c r="A158" s="500" t="s">
        <v>332</v>
      </c>
      <c r="B158" s="500" t="s">
        <v>332</v>
      </c>
      <c r="C158" s="775" t="s">
        <v>732</v>
      </c>
      <c r="D158" s="500">
        <v>2015</v>
      </c>
      <c r="E158" s="500" t="s">
        <v>23</v>
      </c>
      <c r="F158" s="500" t="s">
        <v>96</v>
      </c>
      <c r="G158" s="500" t="s">
        <v>901</v>
      </c>
      <c r="H158" s="500" t="s">
        <v>609</v>
      </c>
      <c r="I158" s="500">
        <v>2</v>
      </c>
      <c r="J158" s="500" t="s">
        <v>855</v>
      </c>
      <c r="K158" s="500">
        <v>0</v>
      </c>
      <c r="L158" s="500">
        <v>253</v>
      </c>
      <c r="M158" s="500">
        <v>311</v>
      </c>
      <c r="N158" s="779">
        <f t="shared" si="2"/>
        <v>564</v>
      </c>
      <c r="O158" s="500"/>
      <c r="BA158" s="37"/>
      <c r="BB158" s="82"/>
      <c r="BC158" s="82"/>
      <c r="BD158" s="82"/>
      <c r="BE158" s="82"/>
      <c r="BF158" s="82"/>
      <c r="BG158" s="82"/>
      <c r="BH158" s="82"/>
      <c r="BI158" s="82"/>
      <c r="BJ158" s="82"/>
      <c r="BK158" s="82"/>
      <c r="BL158" s="82"/>
      <c r="BM158" s="522" t="s">
        <v>80</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1:86">
      <c r="A159" s="500" t="s">
        <v>332</v>
      </c>
      <c r="B159" s="500" t="s">
        <v>332</v>
      </c>
      <c r="C159" s="775" t="s">
        <v>732</v>
      </c>
      <c r="D159" s="500">
        <v>2015</v>
      </c>
      <c r="E159" s="500" t="s">
        <v>23</v>
      </c>
      <c r="F159" s="500" t="s">
        <v>96</v>
      </c>
      <c r="G159" s="500" t="s">
        <v>901</v>
      </c>
      <c r="H159" s="500" t="s">
        <v>609</v>
      </c>
      <c r="I159" s="500">
        <v>2</v>
      </c>
      <c r="J159" s="500" t="s">
        <v>854</v>
      </c>
      <c r="K159" s="500">
        <v>0</v>
      </c>
      <c r="L159" s="500">
        <v>2</v>
      </c>
      <c r="M159" s="500">
        <v>0</v>
      </c>
      <c r="N159" s="779">
        <f t="shared" si="2"/>
        <v>2</v>
      </c>
      <c r="O159" s="500"/>
      <c r="BA159" s="37"/>
      <c r="BB159" s="82"/>
      <c r="BC159" s="82"/>
      <c r="BD159" s="82"/>
      <c r="BE159" s="82"/>
      <c r="BF159" s="82"/>
      <c r="BG159" s="82"/>
      <c r="BH159" s="82"/>
      <c r="BI159" s="82"/>
      <c r="BJ159" s="82"/>
      <c r="BK159" s="82"/>
      <c r="BL159" s="82"/>
      <c r="BM159" s="540" t="s">
        <v>587</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1:86">
      <c r="A160" s="500" t="s">
        <v>332</v>
      </c>
      <c r="B160" s="500" t="s">
        <v>332</v>
      </c>
      <c r="C160" s="775" t="s">
        <v>732</v>
      </c>
      <c r="D160" s="500">
        <v>2015</v>
      </c>
      <c r="E160" s="500" t="s">
        <v>23</v>
      </c>
      <c r="F160" s="500" t="s">
        <v>96</v>
      </c>
      <c r="G160" s="500" t="s">
        <v>901</v>
      </c>
      <c r="H160" s="500" t="s">
        <v>609</v>
      </c>
      <c r="I160" s="500">
        <v>2</v>
      </c>
      <c r="J160" s="500" t="s">
        <v>857</v>
      </c>
      <c r="K160" s="500">
        <v>0</v>
      </c>
      <c r="L160" s="500">
        <v>3</v>
      </c>
      <c r="M160" s="500">
        <v>0</v>
      </c>
      <c r="N160" s="779">
        <f t="shared" si="2"/>
        <v>3</v>
      </c>
      <c r="O160" s="500"/>
      <c r="BA160" s="37"/>
      <c r="BB160" s="82"/>
      <c r="BC160" s="82"/>
      <c r="BD160" s="82"/>
      <c r="BE160" s="82"/>
      <c r="BF160" s="82"/>
      <c r="BG160" s="82"/>
      <c r="BH160" s="82"/>
      <c r="BI160" s="82"/>
      <c r="BJ160" s="82"/>
      <c r="BK160" s="82"/>
      <c r="BL160" s="82"/>
      <c r="BM160" s="522" t="s">
        <v>588</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1:86">
      <c r="A161" s="500" t="s">
        <v>332</v>
      </c>
      <c r="B161" s="500" t="s">
        <v>332</v>
      </c>
      <c r="C161" s="775" t="s">
        <v>732</v>
      </c>
      <c r="D161" s="500">
        <v>2015</v>
      </c>
      <c r="E161" s="500" t="s">
        <v>23</v>
      </c>
      <c r="F161" s="500" t="s">
        <v>96</v>
      </c>
      <c r="G161" s="500" t="s">
        <v>901</v>
      </c>
      <c r="H161" s="500" t="s">
        <v>913</v>
      </c>
      <c r="I161" s="500">
        <v>3</v>
      </c>
      <c r="J161" s="500" t="s">
        <v>856</v>
      </c>
      <c r="K161" s="500">
        <v>0</v>
      </c>
      <c r="L161" s="500">
        <v>7</v>
      </c>
      <c r="M161" s="500">
        <v>0</v>
      </c>
      <c r="N161" s="779">
        <f t="shared" si="2"/>
        <v>7</v>
      </c>
      <c r="O161" s="500"/>
      <c r="BA161" s="37"/>
      <c r="BB161" s="82"/>
      <c r="BC161" s="82"/>
      <c r="BD161" s="82"/>
      <c r="BE161" s="82"/>
      <c r="BF161" s="82"/>
      <c r="BG161" s="82"/>
      <c r="BH161" s="82"/>
      <c r="BI161" s="82"/>
      <c r="BJ161" s="82"/>
      <c r="BK161" s="82"/>
      <c r="BL161" s="82"/>
      <c r="BM161" s="522" t="s">
        <v>589</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1:86">
      <c r="A162" s="500" t="s">
        <v>332</v>
      </c>
      <c r="B162" s="500" t="s">
        <v>332</v>
      </c>
      <c r="C162" s="775" t="s">
        <v>732</v>
      </c>
      <c r="D162" s="500">
        <v>2015</v>
      </c>
      <c r="E162" s="500" t="s">
        <v>23</v>
      </c>
      <c r="F162" s="500" t="s">
        <v>96</v>
      </c>
      <c r="G162" s="500" t="s">
        <v>901</v>
      </c>
      <c r="H162" s="500" t="s">
        <v>913</v>
      </c>
      <c r="I162" s="500">
        <v>3</v>
      </c>
      <c r="J162" s="500" t="s">
        <v>857</v>
      </c>
      <c r="K162" s="500">
        <v>0</v>
      </c>
      <c r="L162" s="500">
        <v>4</v>
      </c>
      <c r="M162" s="500">
        <v>0</v>
      </c>
      <c r="N162" s="779">
        <f t="shared" si="2"/>
        <v>4</v>
      </c>
      <c r="O162" s="500"/>
      <c r="BA162" s="37"/>
      <c r="BB162" s="82"/>
      <c r="BC162" s="82"/>
      <c r="BD162" s="82"/>
      <c r="BE162" s="82"/>
      <c r="BF162" s="82"/>
      <c r="BG162" s="82"/>
      <c r="BH162" s="82"/>
      <c r="BI162" s="82"/>
      <c r="BJ162" s="82"/>
      <c r="BK162" s="82"/>
      <c r="BL162" s="82"/>
      <c r="BM162" s="522" t="s">
        <v>590</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1:86">
      <c r="A163" s="500" t="s">
        <v>332</v>
      </c>
      <c r="B163" s="500" t="s">
        <v>332</v>
      </c>
      <c r="C163" s="775" t="s">
        <v>732</v>
      </c>
      <c r="D163" s="500">
        <v>2015</v>
      </c>
      <c r="E163" s="500" t="s">
        <v>23</v>
      </c>
      <c r="F163" s="500" t="s">
        <v>96</v>
      </c>
      <c r="G163" s="500" t="s">
        <v>901</v>
      </c>
      <c r="H163" s="500" t="s">
        <v>913</v>
      </c>
      <c r="I163" s="500">
        <v>3</v>
      </c>
      <c r="J163" s="500" t="s">
        <v>854</v>
      </c>
      <c r="K163" s="500">
        <v>0</v>
      </c>
      <c r="L163" s="500">
        <v>7</v>
      </c>
      <c r="M163" s="500">
        <v>1</v>
      </c>
      <c r="N163" s="779">
        <f t="shared" si="2"/>
        <v>8</v>
      </c>
      <c r="O163" s="500"/>
      <c r="BA163" s="37"/>
      <c r="BB163" s="82"/>
      <c r="BC163" s="82"/>
      <c r="BD163" s="82"/>
      <c r="BE163" s="82"/>
      <c r="BF163" s="82"/>
      <c r="BG163" s="82"/>
      <c r="BH163" s="82"/>
      <c r="BI163" s="82"/>
      <c r="BJ163" s="82"/>
      <c r="BK163" s="82"/>
      <c r="BL163" s="82"/>
      <c r="BM163" s="522" t="s">
        <v>591</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1:86">
      <c r="A164" s="500" t="s">
        <v>332</v>
      </c>
      <c r="B164" s="500" t="s">
        <v>332</v>
      </c>
      <c r="C164" s="775" t="s">
        <v>732</v>
      </c>
      <c r="D164" s="500">
        <v>2015</v>
      </c>
      <c r="E164" s="500" t="s">
        <v>23</v>
      </c>
      <c r="F164" s="500" t="s">
        <v>96</v>
      </c>
      <c r="G164" s="500" t="s">
        <v>901</v>
      </c>
      <c r="H164" s="500" t="s">
        <v>913</v>
      </c>
      <c r="I164" s="500">
        <v>3</v>
      </c>
      <c r="J164" s="500" t="s">
        <v>855</v>
      </c>
      <c r="K164" s="500">
        <v>0</v>
      </c>
      <c r="L164" s="500">
        <v>98</v>
      </c>
      <c r="M164" s="500">
        <v>2</v>
      </c>
      <c r="N164" s="779">
        <f t="shared" si="2"/>
        <v>100</v>
      </c>
      <c r="O164" s="500"/>
      <c r="BA164" s="37"/>
      <c r="BB164" s="82"/>
      <c r="BC164" s="82"/>
      <c r="BD164" s="82"/>
      <c r="BE164" s="82"/>
      <c r="BF164" s="82"/>
      <c r="BG164" s="82"/>
      <c r="BH164" s="82"/>
      <c r="BI164" s="82"/>
      <c r="BJ164" s="82"/>
      <c r="BK164" s="82"/>
      <c r="BL164" s="82"/>
      <c r="BM164" s="522" t="s">
        <v>592</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1:86">
      <c r="A165" s="500" t="s">
        <v>332</v>
      </c>
      <c r="B165" s="500" t="s">
        <v>332</v>
      </c>
      <c r="C165" s="775" t="s">
        <v>732</v>
      </c>
      <c r="D165" s="500">
        <v>2015</v>
      </c>
      <c r="E165" s="500" t="s">
        <v>23</v>
      </c>
      <c r="F165" s="500" t="s">
        <v>96</v>
      </c>
      <c r="G165" s="500" t="s">
        <v>901</v>
      </c>
      <c r="H165" s="500" t="s">
        <v>914</v>
      </c>
      <c r="I165" s="500">
        <v>3</v>
      </c>
      <c r="J165" s="500" t="s">
        <v>856</v>
      </c>
      <c r="K165" s="500">
        <v>0</v>
      </c>
      <c r="L165" s="500">
        <v>8</v>
      </c>
      <c r="M165" s="500">
        <v>1</v>
      </c>
      <c r="N165" s="779">
        <f t="shared" si="2"/>
        <v>9</v>
      </c>
      <c r="O165" s="500"/>
      <c r="BA165" s="37"/>
      <c r="BB165" s="82"/>
      <c r="BC165" s="82"/>
      <c r="BD165" s="82"/>
      <c r="BE165" s="82"/>
      <c r="BF165" s="82"/>
      <c r="BG165" s="82"/>
      <c r="BH165" s="82"/>
      <c r="BI165" s="82"/>
      <c r="BJ165" s="82"/>
      <c r="BK165" s="82"/>
      <c r="BL165" s="82"/>
      <c r="BM165" s="522" t="s">
        <v>593</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1:86">
      <c r="A166" s="500" t="s">
        <v>332</v>
      </c>
      <c r="B166" s="500" t="s">
        <v>332</v>
      </c>
      <c r="C166" s="775" t="s">
        <v>732</v>
      </c>
      <c r="D166" s="500">
        <v>2015</v>
      </c>
      <c r="E166" s="500" t="s">
        <v>23</v>
      </c>
      <c r="F166" s="500" t="s">
        <v>96</v>
      </c>
      <c r="G166" s="500" t="s">
        <v>901</v>
      </c>
      <c r="H166" s="500" t="s">
        <v>914</v>
      </c>
      <c r="I166" s="500">
        <v>3</v>
      </c>
      <c r="J166" s="500" t="s">
        <v>855</v>
      </c>
      <c r="K166" s="500">
        <v>0</v>
      </c>
      <c r="L166" s="500">
        <v>520</v>
      </c>
      <c r="M166" s="500">
        <v>25</v>
      </c>
      <c r="N166" s="779">
        <f t="shared" si="2"/>
        <v>545</v>
      </c>
      <c r="O166" s="500"/>
      <c r="BA166" s="37"/>
      <c r="BB166" s="82"/>
      <c r="BC166" s="82"/>
      <c r="BD166" s="82"/>
      <c r="BE166" s="82"/>
      <c r="BF166" s="82"/>
      <c r="BG166" s="82"/>
      <c r="BH166" s="82"/>
      <c r="BI166" s="82"/>
      <c r="BJ166" s="82"/>
      <c r="BK166" s="82"/>
      <c r="BL166" s="82"/>
      <c r="BM166" s="522" t="s">
        <v>594</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1:86">
      <c r="A167" s="500" t="s">
        <v>332</v>
      </c>
      <c r="B167" s="500" t="s">
        <v>332</v>
      </c>
      <c r="C167" s="775" t="s">
        <v>732</v>
      </c>
      <c r="D167" s="500">
        <v>2015</v>
      </c>
      <c r="E167" s="500" t="s">
        <v>23</v>
      </c>
      <c r="F167" s="500" t="s">
        <v>96</v>
      </c>
      <c r="G167" s="500" t="s">
        <v>901</v>
      </c>
      <c r="H167" s="500" t="s">
        <v>614</v>
      </c>
      <c r="I167" s="500">
        <v>3</v>
      </c>
      <c r="J167" s="500" t="s">
        <v>856</v>
      </c>
      <c r="K167" s="500">
        <v>0</v>
      </c>
      <c r="L167" s="500">
        <v>6</v>
      </c>
      <c r="M167" s="500">
        <v>0</v>
      </c>
      <c r="N167" s="779">
        <f t="shared" si="2"/>
        <v>6</v>
      </c>
      <c r="O167" s="500"/>
      <c r="BA167" s="37"/>
      <c r="BB167" s="82"/>
      <c r="BC167" s="82"/>
      <c r="BD167" s="82"/>
      <c r="BE167" s="82"/>
      <c r="BF167" s="82"/>
      <c r="BG167" s="82"/>
      <c r="BH167" s="82"/>
      <c r="BI167" s="82"/>
      <c r="BJ167" s="82"/>
      <c r="BK167" s="82"/>
      <c r="BL167" s="82"/>
      <c r="BM167" s="540" t="s">
        <v>595</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1:86">
      <c r="A168" s="500" t="s">
        <v>332</v>
      </c>
      <c r="B168" s="500" t="s">
        <v>332</v>
      </c>
      <c r="C168" s="775" t="s">
        <v>732</v>
      </c>
      <c r="D168" s="500">
        <v>2015</v>
      </c>
      <c r="E168" s="500" t="s">
        <v>23</v>
      </c>
      <c r="F168" s="500" t="s">
        <v>96</v>
      </c>
      <c r="G168" s="500" t="s">
        <v>901</v>
      </c>
      <c r="H168" s="500" t="s">
        <v>614</v>
      </c>
      <c r="I168" s="500">
        <v>3</v>
      </c>
      <c r="J168" s="500" t="s">
        <v>857</v>
      </c>
      <c r="K168" s="500">
        <v>0</v>
      </c>
      <c r="L168" s="500">
        <v>5</v>
      </c>
      <c r="M168" s="500">
        <v>0</v>
      </c>
      <c r="N168" s="779">
        <f t="shared" si="2"/>
        <v>5</v>
      </c>
      <c r="O168" s="500"/>
      <c r="BA168" s="37"/>
      <c r="BB168" s="82"/>
      <c r="BC168" s="82"/>
      <c r="BD168" s="82"/>
      <c r="BE168" s="82"/>
      <c r="BF168" s="82"/>
      <c r="BG168" s="82"/>
      <c r="BH168" s="82"/>
      <c r="BI168" s="82"/>
      <c r="BJ168" s="82"/>
      <c r="BK168" s="82"/>
      <c r="BL168" s="82"/>
      <c r="BM168" s="522" t="s">
        <v>596</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1:86">
      <c r="A169" s="500" t="s">
        <v>332</v>
      </c>
      <c r="B169" s="500" t="s">
        <v>332</v>
      </c>
      <c r="C169" s="775" t="s">
        <v>732</v>
      </c>
      <c r="D169" s="500">
        <v>2015</v>
      </c>
      <c r="E169" s="500" t="s">
        <v>23</v>
      </c>
      <c r="F169" s="500" t="s">
        <v>96</v>
      </c>
      <c r="G169" s="500" t="s">
        <v>901</v>
      </c>
      <c r="H169" s="500" t="s">
        <v>614</v>
      </c>
      <c r="I169" s="500">
        <v>3</v>
      </c>
      <c r="J169" s="500" t="s">
        <v>854</v>
      </c>
      <c r="K169" s="500">
        <v>0</v>
      </c>
      <c r="L169" s="500">
        <v>2</v>
      </c>
      <c r="M169" s="500">
        <v>0</v>
      </c>
      <c r="N169" s="779">
        <f t="shared" si="2"/>
        <v>2</v>
      </c>
      <c r="O169" s="500"/>
      <c r="BA169" s="37"/>
      <c r="BB169" s="82"/>
      <c r="BC169" s="82"/>
      <c r="BD169" s="82"/>
      <c r="BE169" s="82"/>
      <c r="BF169" s="82"/>
      <c r="BG169" s="82"/>
      <c r="BH169" s="82"/>
      <c r="BI169" s="82"/>
      <c r="BJ169" s="82"/>
      <c r="BK169" s="82"/>
      <c r="BL169" s="82"/>
      <c r="BM169" s="522" t="s">
        <v>597</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1:86">
      <c r="A170" s="782" t="s">
        <v>332</v>
      </c>
      <c r="B170" s="782" t="s">
        <v>332</v>
      </c>
      <c r="C170" s="775" t="s">
        <v>732</v>
      </c>
      <c r="D170" s="782">
        <v>2015</v>
      </c>
      <c r="E170" s="782" t="s">
        <v>23</v>
      </c>
      <c r="F170" s="782" t="s">
        <v>96</v>
      </c>
      <c r="G170" s="782" t="s">
        <v>901</v>
      </c>
      <c r="H170" s="782" t="s">
        <v>614</v>
      </c>
      <c r="I170" s="782">
        <v>3</v>
      </c>
      <c r="J170" s="782" t="s">
        <v>855</v>
      </c>
      <c r="K170" s="782">
        <v>0</v>
      </c>
      <c r="L170" s="783">
        <v>51</v>
      </c>
      <c r="M170" s="782">
        <v>3</v>
      </c>
      <c r="N170" s="779">
        <f t="shared" si="2"/>
        <v>54</v>
      </c>
      <c r="O170" s="500"/>
      <c r="BA170" s="37"/>
      <c r="BB170" s="82"/>
      <c r="BC170" s="82"/>
      <c r="BD170" s="82"/>
      <c r="BE170" s="82"/>
      <c r="BF170" s="82"/>
      <c r="BG170" s="82"/>
      <c r="BH170" s="82"/>
      <c r="BI170" s="82"/>
      <c r="BJ170" s="82"/>
      <c r="BK170" s="82"/>
      <c r="BL170" s="82"/>
      <c r="BM170" s="522"/>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1:86">
      <c r="A171" s="775" t="s">
        <v>332</v>
      </c>
      <c r="B171" s="775" t="s">
        <v>332</v>
      </c>
      <c r="C171" s="775" t="s">
        <v>732</v>
      </c>
      <c r="D171" s="775">
        <v>2015</v>
      </c>
      <c r="E171" s="775" t="s">
        <v>23</v>
      </c>
      <c r="F171" s="775" t="s">
        <v>96</v>
      </c>
      <c r="G171" s="775" t="s">
        <v>760</v>
      </c>
      <c r="H171" s="775" t="s">
        <v>918</v>
      </c>
      <c r="I171" s="775">
        <v>1</v>
      </c>
      <c r="J171" s="775" t="s">
        <v>919</v>
      </c>
      <c r="K171" s="775">
        <v>0</v>
      </c>
      <c r="L171" s="784">
        <v>1338</v>
      </c>
      <c r="M171" s="775">
        <v>0</v>
      </c>
      <c r="N171" s="785">
        <f t="shared" si="2"/>
        <v>1338</v>
      </c>
      <c r="O171" s="233"/>
      <c r="BA171" s="37"/>
      <c r="BB171" s="82"/>
      <c r="BC171" s="82"/>
      <c r="BD171" s="82"/>
      <c r="BE171" s="82"/>
      <c r="BF171" s="82"/>
      <c r="BG171" s="82"/>
      <c r="BH171" s="82"/>
      <c r="BI171" s="82"/>
      <c r="BJ171" s="82"/>
      <c r="BK171" s="82"/>
      <c r="BL171" s="82"/>
      <c r="BM171" s="522"/>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1:86">
      <c r="A172" s="500" t="s">
        <v>332</v>
      </c>
      <c r="B172" s="500" t="s">
        <v>332</v>
      </c>
      <c r="C172" s="775" t="s">
        <v>732</v>
      </c>
      <c r="D172" s="500">
        <v>2015</v>
      </c>
      <c r="E172" s="500" t="s">
        <v>23</v>
      </c>
      <c r="F172" s="500" t="s">
        <v>96</v>
      </c>
      <c r="G172" s="500" t="s">
        <v>915</v>
      </c>
      <c r="H172" s="500" t="s">
        <v>902</v>
      </c>
      <c r="I172" s="500">
        <v>1</v>
      </c>
      <c r="J172" s="500" t="s">
        <v>855</v>
      </c>
      <c r="K172" s="500">
        <v>0</v>
      </c>
      <c r="L172" s="500">
        <v>10</v>
      </c>
      <c r="M172" s="500">
        <v>0</v>
      </c>
      <c r="N172" s="779">
        <f t="shared" si="2"/>
        <v>10</v>
      </c>
      <c r="O172" s="500"/>
      <c r="BA172" s="37"/>
      <c r="BB172" s="82"/>
      <c r="BC172" s="82"/>
      <c r="BD172" s="82"/>
      <c r="BE172" s="82"/>
      <c r="BF172" s="82"/>
      <c r="BG172" s="82"/>
      <c r="BH172" s="82"/>
      <c r="BI172" s="82"/>
      <c r="BJ172" s="82"/>
      <c r="BK172" s="82"/>
      <c r="BL172" s="82"/>
      <c r="BM172" s="522" t="s">
        <v>598</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1:86">
      <c r="A173" s="500" t="s">
        <v>332</v>
      </c>
      <c r="B173" s="500" t="s">
        <v>332</v>
      </c>
      <c r="C173" s="775" t="s">
        <v>732</v>
      </c>
      <c r="D173" s="500">
        <v>2015</v>
      </c>
      <c r="E173" s="500" t="s">
        <v>23</v>
      </c>
      <c r="F173" s="500" t="s">
        <v>96</v>
      </c>
      <c r="G173" s="500" t="s">
        <v>915</v>
      </c>
      <c r="H173" s="500" t="s">
        <v>455</v>
      </c>
      <c r="I173" s="500">
        <v>1</v>
      </c>
      <c r="J173" s="500" t="s">
        <v>855</v>
      </c>
      <c r="K173" s="500">
        <v>0</v>
      </c>
      <c r="L173" s="500">
        <v>17</v>
      </c>
      <c r="M173" s="500">
        <v>21</v>
      </c>
      <c r="N173" s="779">
        <f t="shared" si="2"/>
        <v>38</v>
      </c>
      <c r="O173" s="500"/>
      <c r="BA173" s="37"/>
      <c r="BB173" s="82"/>
      <c r="BC173" s="82"/>
      <c r="BD173" s="82"/>
      <c r="BE173" s="82"/>
      <c r="BF173" s="82"/>
      <c r="BG173" s="82"/>
      <c r="BH173" s="82"/>
      <c r="BI173" s="82"/>
      <c r="BJ173" s="82"/>
      <c r="BK173" s="82"/>
      <c r="BL173" s="82"/>
      <c r="BM173" s="522" t="s">
        <v>599</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1:86">
      <c r="A174" s="500" t="s">
        <v>332</v>
      </c>
      <c r="B174" s="500" t="s">
        <v>332</v>
      </c>
      <c r="C174" s="775" t="s">
        <v>732</v>
      </c>
      <c r="D174" s="500">
        <v>2015</v>
      </c>
      <c r="E174" s="500" t="s">
        <v>23</v>
      </c>
      <c r="F174" s="500" t="s">
        <v>96</v>
      </c>
      <c r="G174" s="500" t="s">
        <v>915</v>
      </c>
      <c r="H174" s="500" t="s">
        <v>456</v>
      </c>
      <c r="I174" s="500">
        <v>3</v>
      </c>
      <c r="J174" s="500" t="s">
        <v>920</v>
      </c>
      <c r="K174" s="500">
        <v>0</v>
      </c>
      <c r="L174" s="500">
        <v>2</v>
      </c>
      <c r="M174" s="500">
        <v>1</v>
      </c>
      <c r="N174" s="779">
        <f t="shared" si="2"/>
        <v>3</v>
      </c>
      <c r="O174" s="500"/>
      <c r="BA174" s="37"/>
      <c r="BB174" s="82"/>
      <c r="BC174" s="82"/>
      <c r="BD174" s="82"/>
      <c r="BE174" s="82"/>
      <c r="BF174" s="82"/>
      <c r="BG174" s="82"/>
      <c r="BH174" s="82"/>
      <c r="BI174" s="82"/>
      <c r="BJ174" s="82"/>
      <c r="BK174" s="82"/>
      <c r="BL174" s="82"/>
      <c r="BM174" s="522" t="s">
        <v>600</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1:86">
      <c r="A175" s="500" t="s">
        <v>332</v>
      </c>
      <c r="B175" s="500" t="s">
        <v>332</v>
      </c>
      <c r="C175" s="775" t="s">
        <v>732</v>
      </c>
      <c r="D175" s="500">
        <v>2015</v>
      </c>
      <c r="E175" s="500" t="s">
        <v>23</v>
      </c>
      <c r="F175" s="500" t="s">
        <v>96</v>
      </c>
      <c r="G175" s="500" t="s">
        <v>915</v>
      </c>
      <c r="H175" s="500" t="s">
        <v>456</v>
      </c>
      <c r="I175" s="500">
        <v>3</v>
      </c>
      <c r="J175" s="500" t="s">
        <v>920</v>
      </c>
      <c r="K175" s="500">
        <v>0</v>
      </c>
      <c r="L175" s="500">
        <v>5</v>
      </c>
      <c r="M175" s="500">
        <v>0</v>
      </c>
      <c r="N175" s="779">
        <f t="shared" si="2"/>
        <v>5</v>
      </c>
      <c r="O175" s="500"/>
      <c r="BA175" s="37"/>
      <c r="BB175" s="82"/>
      <c r="BC175" s="82"/>
      <c r="BD175" s="82"/>
      <c r="BE175" s="82"/>
      <c r="BF175" s="82"/>
      <c r="BG175" s="82"/>
      <c r="BH175" s="82"/>
      <c r="BI175" s="82"/>
      <c r="BJ175" s="82"/>
      <c r="BK175" s="82"/>
      <c r="BL175" s="82"/>
      <c r="BM175" s="522" t="s">
        <v>601</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1:86">
      <c r="A176" s="500" t="s">
        <v>332</v>
      </c>
      <c r="B176" s="500" t="s">
        <v>332</v>
      </c>
      <c r="C176" s="775" t="s">
        <v>732</v>
      </c>
      <c r="D176" s="500">
        <v>2015</v>
      </c>
      <c r="E176" s="500" t="s">
        <v>23</v>
      </c>
      <c r="F176" s="500" t="s">
        <v>96</v>
      </c>
      <c r="G176" s="500" t="s">
        <v>915</v>
      </c>
      <c r="H176" s="500" t="s">
        <v>456</v>
      </c>
      <c r="I176" s="500">
        <v>3</v>
      </c>
      <c r="J176" s="500" t="s">
        <v>920</v>
      </c>
      <c r="K176" s="500">
        <v>0</v>
      </c>
      <c r="L176" s="500">
        <v>255</v>
      </c>
      <c r="M176" s="500">
        <v>69</v>
      </c>
      <c r="N176" s="779">
        <f t="shared" si="2"/>
        <v>324</v>
      </c>
      <c r="O176" s="500"/>
      <c r="BA176" s="37"/>
      <c r="BB176" s="82"/>
      <c r="BC176" s="82"/>
      <c r="BD176" s="82"/>
      <c r="BE176" s="82"/>
      <c r="BF176" s="82"/>
      <c r="BG176" s="82"/>
      <c r="BH176" s="82"/>
      <c r="BI176" s="82"/>
      <c r="BJ176" s="82"/>
      <c r="BK176" s="82"/>
      <c r="BL176" s="82"/>
      <c r="BM176" s="522" t="s">
        <v>602</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1:86">
      <c r="A177" s="500" t="s">
        <v>332</v>
      </c>
      <c r="B177" s="500" t="s">
        <v>332</v>
      </c>
      <c r="C177" s="775" t="s">
        <v>732</v>
      </c>
      <c r="D177" s="500">
        <v>2015</v>
      </c>
      <c r="E177" s="500" t="s">
        <v>23</v>
      </c>
      <c r="F177" s="500" t="s">
        <v>96</v>
      </c>
      <c r="G177" s="500" t="s">
        <v>915</v>
      </c>
      <c r="H177" s="500" t="s">
        <v>95</v>
      </c>
      <c r="I177" s="500">
        <v>2</v>
      </c>
      <c r="J177" s="500" t="s">
        <v>856</v>
      </c>
      <c r="K177" s="500">
        <v>0</v>
      </c>
      <c r="L177" s="500">
        <v>216</v>
      </c>
      <c r="M177" s="500">
        <v>60</v>
      </c>
      <c r="N177" s="779">
        <f t="shared" si="2"/>
        <v>276</v>
      </c>
      <c r="O177" s="500"/>
      <c r="BA177" s="37"/>
      <c r="BB177" s="82"/>
      <c r="BC177" s="82"/>
      <c r="BD177" s="82"/>
      <c r="BE177" s="82"/>
      <c r="BF177" s="82"/>
      <c r="BG177" s="82"/>
      <c r="BH177" s="82"/>
      <c r="BI177" s="82"/>
      <c r="BJ177" s="82"/>
      <c r="BK177" s="82"/>
      <c r="BL177" s="82"/>
      <c r="BM177" s="522" t="s">
        <v>603</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1:86">
      <c r="A178" s="500" t="s">
        <v>332</v>
      </c>
      <c r="B178" s="500" t="s">
        <v>332</v>
      </c>
      <c r="C178" s="775" t="s">
        <v>732</v>
      </c>
      <c r="D178" s="500">
        <v>2015</v>
      </c>
      <c r="E178" s="500" t="s">
        <v>23</v>
      </c>
      <c r="F178" s="500" t="s">
        <v>96</v>
      </c>
      <c r="G178" s="500" t="s">
        <v>915</v>
      </c>
      <c r="H178" s="500" t="s">
        <v>95</v>
      </c>
      <c r="I178" s="500">
        <v>2</v>
      </c>
      <c r="J178" s="500" t="s">
        <v>855</v>
      </c>
      <c r="K178" s="500">
        <v>0</v>
      </c>
      <c r="L178" s="500">
        <v>320</v>
      </c>
      <c r="M178" s="500">
        <v>142</v>
      </c>
      <c r="N178" s="779">
        <f t="shared" si="2"/>
        <v>462</v>
      </c>
      <c r="O178" s="500"/>
      <c r="BA178" s="37"/>
      <c r="BB178" s="82"/>
      <c r="BC178" s="82"/>
      <c r="BD178" s="82"/>
      <c r="BE178" s="82"/>
      <c r="BF178" s="82"/>
      <c r="BG178" s="82"/>
      <c r="BH178" s="82"/>
      <c r="BI178" s="82"/>
      <c r="BJ178" s="82"/>
      <c r="BK178" s="82"/>
      <c r="BL178" s="82"/>
      <c r="BM178" s="522" t="s">
        <v>605</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1:86">
      <c r="A179" s="500" t="s">
        <v>332</v>
      </c>
      <c r="B179" s="500" t="s">
        <v>332</v>
      </c>
      <c r="C179" s="775" t="s">
        <v>732</v>
      </c>
      <c r="D179" s="500">
        <v>2015</v>
      </c>
      <c r="E179" s="500" t="s">
        <v>23</v>
      </c>
      <c r="F179" s="500" t="s">
        <v>96</v>
      </c>
      <c r="G179" s="500" t="s">
        <v>915</v>
      </c>
      <c r="H179" s="500" t="s">
        <v>95</v>
      </c>
      <c r="I179" s="500">
        <v>2</v>
      </c>
      <c r="J179" s="500" t="s">
        <v>857</v>
      </c>
      <c r="K179" s="500">
        <v>0</v>
      </c>
      <c r="L179" s="500">
        <v>214</v>
      </c>
      <c r="M179" s="500">
        <v>16</v>
      </c>
      <c r="N179" s="779">
        <f t="shared" si="2"/>
        <v>230</v>
      </c>
      <c r="O179" s="500"/>
      <c r="BA179" s="37"/>
      <c r="BB179" s="82"/>
      <c r="BC179" s="82"/>
      <c r="BD179" s="82"/>
      <c r="BE179" s="82"/>
      <c r="BF179" s="82"/>
      <c r="BG179" s="82"/>
      <c r="BH179" s="82"/>
      <c r="BI179" s="82"/>
      <c r="BJ179" s="82"/>
      <c r="BK179" s="82"/>
      <c r="BL179" s="82"/>
      <c r="BM179" s="522" t="s">
        <v>606</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1:86">
      <c r="A180" s="500" t="s">
        <v>332</v>
      </c>
      <c r="B180" s="500" t="s">
        <v>332</v>
      </c>
      <c r="C180" s="775" t="s">
        <v>732</v>
      </c>
      <c r="D180" s="500">
        <v>2015</v>
      </c>
      <c r="E180" s="500" t="s">
        <v>23</v>
      </c>
      <c r="F180" s="500" t="s">
        <v>96</v>
      </c>
      <c r="G180" s="500" t="s">
        <v>915</v>
      </c>
      <c r="H180" s="500" t="s">
        <v>95</v>
      </c>
      <c r="I180" s="500">
        <v>2</v>
      </c>
      <c r="J180" s="500" t="s">
        <v>854</v>
      </c>
      <c r="K180" s="500">
        <v>0</v>
      </c>
      <c r="L180" s="500">
        <v>123</v>
      </c>
      <c r="M180" s="500">
        <v>8</v>
      </c>
      <c r="N180" s="779">
        <f t="shared" si="2"/>
        <v>131</v>
      </c>
      <c r="O180" s="500"/>
      <c r="BA180" s="37"/>
      <c r="BB180" s="82"/>
      <c r="BC180" s="82"/>
      <c r="BD180" s="82"/>
      <c r="BE180" s="82"/>
      <c r="BF180" s="82"/>
      <c r="BG180" s="82"/>
      <c r="BH180" s="82"/>
      <c r="BI180" s="82"/>
      <c r="BJ180" s="82"/>
      <c r="BK180" s="82"/>
      <c r="BL180" s="82"/>
      <c r="BM180" s="522" t="s">
        <v>607</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1:86">
      <c r="A181" s="500" t="s">
        <v>332</v>
      </c>
      <c r="B181" s="500" t="s">
        <v>332</v>
      </c>
      <c r="C181" s="775" t="s">
        <v>732</v>
      </c>
      <c r="D181" s="500">
        <v>2015</v>
      </c>
      <c r="E181" s="500" t="s">
        <v>23</v>
      </c>
      <c r="F181" s="500" t="s">
        <v>96</v>
      </c>
      <c r="G181" s="500" t="s">
        <v>915</v>
      </c>
      <c r="H181" s="500" t="s">
        <v>95</v>
      </c>
      <c r="I181" s="500">
        <v>2</v>
      </c>
      <c r="J181" s="500" t="s">
        <v>251</v>
      </c>
      <c r="K181" s="500">
        <v>0</v>
      </c>
      <c r="L181" s="500">
        <v>33</v>
      </c>
      <c r="M181" s="500">
        <v>9</v>
      </c>
      <c r="N181" s="779">
        <f t="shared" si="2"/>
        <v>42</v>
      </c>
      <c r="O181" s="500"/>
      <c r="BA181" s="37"/>
      <c r="BB181" s="82"/>
      <c r="BC181" s="82"/>
      <c r="BD181" s="82"/>
      <c r="BE181" s="82"/>
      <c r="BF181" s="82"/>
      <c r="BG181" s="82"/>
      <c r="BH181" s="82"/>
      <c r="BI181" s="82"/>
      <c r="BJ181" s="82"/>
      <c r="BK181" s="82"/>
      <c r="BL181" s="82"/>
      <c r="BM181" s="522" t="s">
        <v>608</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1:86">
      <c r="A182" s="500" t="s">
        <v>332</v>
      </c>
      <c r="B182" s="500" t="s">
        <v>332</v>
      </c>
      <c r="C182" s="775" t="s">
        <v>732</v>
      </c>
      <c r="D182" s="500">
        <v>2015</v>
      </c>
      <c r="E182" s="500" t="s">
        <v>23</v>
      </c>
      <c r="F182" s="500" t="s">
        <v>96</v>
      </c>
      <c r="G182" s="500" t="s">
        <v>915</v>
      </c>
      <c r="H182" s="500" t="s">
        <v>904</v>
      </c>
      <c r="I182" s="500">
        <v>2</v>
      </c>
      <c r="J182" s="500" t="s">
        <v>856</v>
      </c>
      <c r="K182" s="500">
        <v>0</v>
      </c>
      <c r="L182" s="500">
        <v>7</v>
      </c>
      <c r="M182" s="500">
        <v>0</v>
      </c>
      <c r="N182" s="779">
        <f t="shared" si="2"/>
        <v>7</v>
      </c>
      <c r="O182" s="500"/>
      <c r="BA182" s="37"/>
      <c r="BB182" s="82"/>
      <c r="BC182" s="82"/>
      <c r="BD182" s="82"/>
      <c r="BE182" s="82"/>
      <c r="BF182" s="82"/>
      <c r="BG182" s="82"/>
      <c r="BH182" s="82"/>
      <c r="BI182" s="82"/>
      <c r="BJ182" s="82"/>
      <c r="BK182" s="82"/>
      <c r="BL182" s="82"/>
      <c r="BM182" s="522" t="s">
        <v>1181</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1:86">
      <c r="A183" s="500" t="s">
        <v>332</v>
      </c>
      <c r="B183" s="500" t="s">
        <v>332</v>
      </c>
      <c r="C183" s="775" t="s">
        <v>732</v>
      </c>
      <c r="D183" s="500">
        <v>2015</v>
      </c>
      <c r="E183" s="500" t="s">
        <v>23</v>
      </c>
      <c r="F183" s="500" t="s">
        <v>96</v>
      </c>
      <c r="G183" s="500" t="s">
        <v>915</v>
      </c>
      <c r="H183" s="500" t="s">
        <v>904</v>
      </c>
      <c r="I183" s="500">
        <v>2</v>
      </c>
      <c r="J183" s="500" t="s">
        <v>854</v>
      </c>
      <c r="K183" s="500">
        <v>0</v>
      </c>
      <c r="L183" s="500">
        <v>2</v>
      </c>
      <c r="M183" s="500">
        <v>0</v>
      </c>
      <c r="N183" s="779">
        <f t="shared" si="2"/>
        <v>2</v>
      </c>
      <c r="O183" s="500"/>
      <c r="BA183" s="37"/>
      <c r="BB183" s="82"/>
      <c r="BC183" s="82"/>
      <c r="BD183" s="82"/>
      <c r="BE183" s="82"/>
      <c r="BF183" s="82"/>
      <c r="BG183" s="82"/>
      <c r="BH183" s="82"/>
      <c r="BI183" s="82"/>
      <c r="BJ183" s="82"/>
      <c r="BK183" s="82"/>
      <c r="BL183" s="82"/>
      <c r="BM183" s="522" t="s">
        <v>609</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1:86">
      <c r="A184" s="500" t="s">
        <v>332</v>
      </c>
      <c r="B184" s="500" t="s">
        <v>332</v>
      </c>
      <c r="C184" s="775" t="s">
        <v>732</v>
      </c>
      <c r="D184" s="500">
        <v>2015</v>
      </c>
      <c r="E184" s="500" t="s">
        <v>23</v>
      </c>
      <c r="F184" s="500" t="s">
        <v>96</v>
      </c>
      <c r="G184" s="500" t="s">
        <v>915</v>
      </c>
      <c r="H184" s="500" t="s">
        <v>904</v>
      </c>
      <c r="I184" s="500">
        <v>2</v>
      </c>
      <c r="J184" s="500" t="s">
        <v>855</v>
      </c>
      <c r="K184" s="500">
        <v>0</v>
      </c>
      <c r="L184" s="500">
        <v>472</v>
      </c>
      <c r="M184" s="500">
        <v>0</v>
      </c>
      <c r="N184" s="779">
        <f t="shared" si="2"/>
        <v>472</v>
      </c>
      <c r="O184" s="500"/>
      <c r="BA184" s="37"/>
      <c r="BB184" s="82"/>
      <c r="BC184" s="82"/>
      <c r="BD184" s="82"/>
      <c r="BE184" s="82"/>
      <c r="BF184" s="82"/>
      <c r="BG184" s="82"/>
      <c r="BH184" s="82"/>
      <c r="BI184" s="82"/>
      <c r="BJ184" s="82"/>
      <c r="BK184" s="82"/>
      <c r="BL184" s="82"/>
      <c r="BM184" s="522" t="s">
        <v>610</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1:86">
      <c r="A185" s="500" t="s">
        <v>332</v>
      </c>
      <c r="B185" s="500" t="s">
        <v>332</v>
      </c>
      <c r="C185" s="775" t="s">
        <v>732</v>
      </c>
      <c r="D185" s="500">
        <v>2015</v>
      </c>
      <c r="E185" s="500" t="s">
        <v>23</v>
      </c>
      <c r="F185" s="500" t="s">
        <v>96</v>
      </c>
      <c r="G185" s="500" t="s">
        <v>915</v>
      </c>
      <c r="H185" s="500" t="s">
        <v>904</v>
      </c>
      <c r="I185" s="500">
        <v>2</v>
      </c>
      <c r="J185" s="500" t="s">
        <v>251</v>
      </c>
      <c r="K185" s="500">
        <v>0</v>
      </c>
      <c r="L185" s="500">
        <v>5</v>
      </c>
      <c r="M185" s="500">
        <v>0</v>
      </c>
      <c r="N185" s="779">
        <f t="shared" si="2"/>
        <v>5</v>
      </c>
      <c r="O185" s="500"/>
      <c r="BA185" s="37"/>
      <c r="BB185" s="82"/>
      <c r="BC185" s="82"/>
      <c r="BD185" s="82"/>
      <c r="BE185" s="82"/>
      <c r="BF185" s="82"/>
      <c r="BG185" s="82"/>
      <c r="BH185" s="82"/>
      <c r="BI185" s="82"/>
      <c r="BJ185" s="82"/>
      <c r="BK185" s="82"/>
      <c r="BL185" s="82"/>
      <c r="BM185" s="522" t="s">
        <v>611</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1:86">
      <c r="A186" s="500" t="s">
        <v>332</v>
      </c>
      <c r="B186" s="500" t="s">
        <v>332</v>
      </c>
      <c r="C186" s="775" t="s">
        <v>732</v>
      </c>
      <c r="D186" s="500">
        <v>2015</v>
      </c>
      <c r="E186" s="500" t="s">
        <v>23</v>
      </c>
      <c r="F186" s="500" t="s">
        <v>96</v>
      </c>
      <c r="G186" s="500" t="s">
        <v>915</v>
      </c>
      <c r="H186" s="500" t="s">
        <v>904</v>
      </c>
      <c r="I186" s="500">
        <v>2</v>
      </c>
      <c r="J186" s="500" t="s">
        <v>857</v>
      </c>
      <c r="K186" s="500">
        <v>0</v>
      </c>
      <c r="L186" s="500">
        <v>35</v>
      </c>
      <c r="M186" s="500">
        <v>0</v>
      </c>
      <c r="N186" s="779">
        <f t="shared" si="2"/>
        <v>35</v>
      </c>
      <c r="O186" s="500"/>
      <c r="BA186" s="37"/>
      <c r="BB186" s="82"/>
      <c r="BC186" s="82"/>
      <c r="BD186" s="82"/>
      <c r="BE186" s="82"/>
      <c r="BF186" s="82"/>
      <c r="BG186" s="82"/>
      <c r="BH186" s="82"/>
      <c r="BI186" s="82"/>
      <c r="BJ186" s="82"/>
      <c r="BK186" s="82"/>
      <c r="BL186" s="82"/>
      <c r="BM186" s="522" t="s">
        <v>1182</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1:86">
      <c r="A187" s="500" t="s">
        <v>332</v>
      </c>
      <c r="B187" s="500" t="s">
        <v>332</v>
      </c>
      <c r="C187" s="775" t="s">
        <v>732</v>
      </c>
      <c r="D187" s="500">
        <v>2015</v>
      </c>
      <c r="E187" s="500" t="s">
        <v>23</v>
      </c>
      <c r="F187" s="500" t="s">
        <v>96</v>
      </c>
      <c r="G187" s="500" t="s">
        <v>915</v>
      </c>
      <c r="H187" s="500" t="s">
        <v>907</v>
      </c>
      <c r="I187" s="500">
        <v>3</v>
      </c>
      <c r="J187" s="500" t="s">
        <v>920</v>
      </c>
      <c r="K187" s="500">
        <v>0</v>
      </c>
      <c r="L187" s="500">
        <v>19</v>
      </c>
      <c r="M187" s="500">
        <v>2</v>
      </c>
      <c r="N187" s="779">
        <f t="shared" si="2"/>
        <v>21</v>
      </c>
      <c r="O187" s="500"/>
      <c r="BA187" s="37"/>
      <c r="BB187" s="82"/>
      <c r="BC187" s="82"/>
      <c r="BD187" s="82"/>
      <c r="BE187" s="82"/>
      <c r="BF187" s="82"/>
      <c r="BG187" s="82"/>
      <c r="BH187" s="82"/>
      <c r="BI187" s="82"/>
      <c r="BJ187" s="82"/>
      <c r="BK187" s="82"/>
      <c r="BL187" s="82"/>
      <c r="BM187" s="540" t="s">
        <v>612</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1:86">
      <c r="A188" s="500" t="s">
        <v>332</v>
      </c>
      <c r="B188" s="500" t="s">
        <v>332</v>
      </c>
      <c r="C188" s="775" t="s">
        <v>732</v>
      </c>
      <c r="D188" s="500">
        <v>2015</v>
      </c>
      <c r="E188" s="500" t="s">
        <v>23</v>
      </c>
      <c r="F188" s="500" t="s">
        <v>96</v>
      </c>
      <c r="G188" s="500" t="s">
        <v>915</v>
      </c>
      <c r="H188" s="500" t="s">
        <v>907</v>
      </c>
      <c r="I188" s="500">
        <v>3</v>
      </c>
      <c r="J188" s="500" t="s">
        <v>920</v>
      </c>
      <c r="K188" s="500">
        <v>0</v>
      </c>
      <c r="L188" s="500">
        <v>22</v>
      </c>
      <c r="M188" s="500">
        <v>6</v>
      </c>
      <c r="N188" s="779">
        <f t="shared" si="2"/>
        <v>28</v>
      </c>
      <c r="O188" s="500"/>
      <c r="BA188" s="37"/>
      <c r="BB188" s="82"/>
      <c r="BC188" s="82"/>
      <c r="BD188" s="82"/>
      <c r="BE188" s="82"/>
      <c r="BF188" s="82"/>
      <c r="BG188" s="82"/>
      <c r="BH188" s="82"/>
      <c r="BI188" s="82"/>
      <c r="BJ188" s="82"/>
      <c r="BK188" s="82"/>
      <c r="BL188" s="82"/>
      <c r="BM188" s="522" t="s">
        <v>613</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1:86">
      <c r="A189" s="500" t="s">
        <v>332</v>
      </c>
      <c r="B189" s="500" t="s">
        <v>332</v>
      </c>
      <c r="C189" s="775" t="s">
        <v>732</v>
      </c>
      <c r="D189" s="500">
        <v>2015</v>
      </c>
      <c r="E189" s="500" t="s">
        <v>23</v>
      </c>
      <c r="F189" s="500" t="s">
        <v>96</v>
      </c>
      <c r="G189" s="500" t="s">
        <v>915</v>
      </c>
      <c r="H189" s="500" t="s">
        <v>907</v>
      </c>
      <c r="I189" s="500">
        <v>3</v>
      </c>
      <c r="J189" s="500" t="s">
        <v>920</v>
      </c>
      <c r="K189" s="500">
        <v>0</v>
      </c>
      <c r="L189" s="500">
        <v>669</v>
      </c>
      <c r="M189" s="500">
        <v>647</v>
      </c>
      <c r="N189" s="779">
        <f t="shared" si="2"/>
        <v>1316</v>
      </c>
      <c r="O189" s="500"/>
      <c r="BA189" s="37"/>
      <c r="BB189" s="82"/>
      <c r="BC189" s="82"/>
      <c r="BD189" s="82"/>
      <c r="BE189" s="82"/>
      <c r="BF189" s="82"/>
      <c r="BG189" s="82"/>
      <c r="BH189" s="82"/>
      <c r="BI189" s="82"/>
      <c r="BJ189" s="82"/>
      <c r="BK189" s="82"/>
      <c r="BL189" s="82"/>
      <c r="BM189" s="522" t="s">
        <v>614</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1:86">
      <c r="A190" s="500" t="s">
        <v>332</v>
      </c>
      <c r="B190" s="500" t="s">
        <v>332</v>
      </c>
      <c r="C190" s="775" t="s">
        <v>732</v>
      </c>
      <c r="D190" s="500">
        <v>2015</v>
      </c>
      <c r="E190" s="500" t="s">
        <v>23</v>
      </c>
      <c r="F190" s="500" t="s">
        <v>96</v>
      </c>
      <c r="G190" s="500" t="s">
        <v>915</v>
      </c>
      <c r="H190" s="500" t="s">
        <v>908</v>
      </c>
      <c r="I190" s="500">
        <v>3</v>
      </c>
      <c r="J190" s="500" t="s">
        <v>920</v>
      </c>
      <c r="K190" s="500">
        <v>0</v>
      </c>
      <c r="L190" s="500">
        <v>103</v>
      </c>
      <c r="M190" s="500">
        <v>32</v>
      </c>
      <c r="N190" s="779">
        <f t="shared" si="2"/>
        <v>135</v>
      </c>
      <c r="O190" s="500"/>
      <c r="BA190" s="37"/>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1:86">
      <c r="A191" s="500" t="s">
        <v>332</v>
      </c>
      <c r="B191" s="500" t="s">
        <v>332</v>
      </c>
      <c r="C191" s="775" t="s">
        <v>732</v>
      </c>
      <c r="D191" s="500">
        <v>2015</v>
      </c>
      <c r="E191" s="500" t="s">
        <v>23</v>
      </c>
      <c r="F191" s="500" t="s">
        <v>96</v>
      </c>
      <c r="G191" s="500" t="s">
        <v>915</v>
      </c>
      <c r="H191" s="500" t="s">
        <v>908</v>
      </c>
      <c r="I191" s="500">
        <v>3</v>
      </c>
      <c r="J191" s="500" t="s">
        <v>920</v>
      </c>
      <c r="K191" s="500">
        <v>0</v>
      </c>
      <c r="L191" s="500">
        <v>153</v>
      </c>
      <c r="M191" s="500">
        <v>117</v>
      </c>
      <c r="N191" s="779">
        <f t="shared" si="2"/>
        <v>270</v>
      </c>
      <c r="O191" s="500"/>
      <c r="BA191" s="37"/>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1:86">
      <c r="A192" s="500" t="s">
        <v>332</v>
      </c>
      <c r="B192" s="500" t="s">
        <v>332</v>
      </c>
      <c r="C192" s="775" t="s">
        <v>732</v>
      </c>
      <c r="D192" s="500">
        <v>2015</v>
      </c>
      <c r="E192" s="500" t="s">
        <v>23</v>
      </c>
      <c r="F192" s="500" t="s">
        <v>96</v>
      </c>
      <c r="G192" s="500" t="s">
        <v>915</v>
      </c>
      <c r="H192" s="500" t="s">
        <v>908</v>
      </c>
      <c r="I192" s="500">
        <v>3</v>
      </c>
      <c r="J192" s="500" t="s">
        <v>920</v>
      </c>
      <c r="K192" s="500">
        <v>0</v>
      </c>
      <c r="L192" s="500">
        <v>35</v>
      </c>
      <c r="M192" s="500">
        <v>0</v>
      </c>
      <c r="N192" s="779">
        <f t="shared" si="2"/>
        <v>35</v>
      </c>
      <c r="O192" s="500"/>
      <c r="BA192" s="37"/>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1:86">
      <c r="A193" s="500" t="s">
        <v>332</v>
      </c>
      <c r="B193" s="500" t="s">
        <v>332</v>
      </c>
      <c r="C193" s="775" t="s">
        <v>732</v>
      </c>
      <c r="D193" s="500">
        <v>2015</v>
      </c>
      <c r="E193" s="500" t="s">
        <v>23</v>
      </c>
      <c r="F193" s="500" t="s">
        <v>96</v>
      </c>
      <c r="G193" s="500" t="s">
        <v>915</v>
      </c>
      <c r="H193" s="500" t="s">
        <v>908</v>
      </c>
      <c r="I193" s="500">
        <v>3</v>
      </c>
      <c r="J193" s="500" t="s">
        <v>920</v>
      </c>
      <c r="K193" s="500">
        <v>0</v>
      </c>
      <c r="L193" s="500">
        <v>152</v>
      </c>
      <c r="M193" s="500">
        <v>0</v>
      </c>
      <c r="N193" s="779">
        <f t="shared" si="2"/>
        <v>152</v>
      </c>
      <c r="O193" s="500"/>
      <c r="BA193" s="37"/>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1:86">
      <c r="A194" s="500" t="s">
        <v>332</v>
      </c>
      <c r="B194" s="500" t="s">
        <v>332</v>
      </c>
      <c r="C194" s="775" t="s">
        <v>732</v>
      </c>
      <c r="D194" s="500">
        <v>2015</v>
      </c>
      <c r="E194" s="500" t="s">
        <v>23</v>
      </c>
      <c r="F194" s="500" t="s">
        <v>96</v>
      </c>
      <c r="G194" s="500" t="s">
        <v>915</v>
      </c>
      <c r="H194" s="500" t="s">
        <v>908</v>
      </c>
      <c r="I194" s="500">
        <v>3</v>
      </c>
      <c r="J194" s="500" t="s">
        <v>920</v>
      </c>
      <c r="K194" s="500">
        <v>0</v>
      </c>
      <c r="L194" s="500">
        <v>7</v>
      </c>
      <c r="M194" s="500">
        <v>7</v>
      </c>
      <c r="N194" s="779">
        <f t="shared" si="2"/>
        <v>14</v>
      </c>
      <c r="O194" s="500"/>
      <c r="BA194" s="37"/>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1:86">
      <c r="A195" s="500" t="s">
        <v>332</v>
      </c>
      <c r="B195" s="500" t="s">
        <v>332</v>
      </c>
      <c r="C195" s="775" t="s">
        <v>732</v>
      </c>
      <c r="D195" s="500">
        <v>2015</v>
      </c>
      <c r="E195" s="500" t="s">
        <v>23</v>
      </c>
      <c r="F195" s="500" t="s">
        <v>96</v>
      </c>
      <c r="G195" s="500" t="s">
        <v>915</v>
      </c>
      <c r="H195" s="500" t="s">
        <v>909</v>
      </c>
      <c r="I195" s="500">
        <v>3</v>
      </c>
      <c r="J195" s="500" t="s">
        <v>920</v>
      </c>
      <c r="K195" s="500">
        <v>0</v>
      </c>
      <c r="L195" s="500">
        <v>35</v>
      </c>
      <c r="M195" s="500">
        <v>0</v>
      </c>
      <c r="N195" s="779">
        <f t="shared" si="2"/>
        <v>35</v>
      </c>
      <c r="O195" s="500"/>
      <c r="BA195" s="37"/>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1:86">
      <c r="A196" s="500" t="s">
        <v>332</v>
      </c>
      <c r="B196" s="500" t="s">
        <v>332</v>
      </c>
      <c r="C196" s="775" t="s">
        <v>732</v>
      </c>
      <c r="D196" s="500">
        <v>2015</v>
      </c>
      <c r="E196" s="500" t="s">
        <v>23</v>
      </c>
      <c r="F196" s="500" t="s">
        <v>96</v>
      </c>
      <c r="G196" s="500" t="s">
        <v>915</v>
      </c>
      <c r="H196" s="500" t="s">
        <v>909</v>
      </c>
      <c r="I196" s="500">
        <v>3</v>
      </c>
      <c r="J196" s="500" t="s">
        <v>920</v>
      </c>
      <c r="K196" s="500">
        <v>0</v>
      </c>
      <c r="L196" s="500">
        <v>9</v>
      </c>
      <c r="M196" s="500">
        <v>0</v>
      </c>
      <c r="N196" s="779">
        <f t="shared" si="2"/>
        <v>9</v>
      </c>
      <c r="O196" s="500"/>
      <c r="BA196" s="37"/>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1:86">
      <c r="A197" s="500" t="s">
        <v>332</v>
      </c>
      <c r="B197" s="500" t="s">
        <v>332</v>
      </c>
      <c r="C197" s="775" t="s">
        <v>732</v>
      </c>
      <c r="D197" s="500">
        <v>2015</v>
      </c>
      <c r="E197" s="500" t="s">
        <v>23</v>
      </c>
      <c r="F197" s="500" t="s">
        <v>96</v>
      </c>
      <c r="G197" s="500" t="s">
        <v>915</v>
      </c>
      <c r="H197" s="500" t="s">
        <v>909</v>
      </c>
      <c r="I197" s="500">
        <v>3</v>
      </c>
      <c r="J197" s="500" t="s">
        <v>920</v>
      </c>
      <c r="K197" s="500">
        <v>0</v>
      </c>
      <c r="L197" s="500">
        <v>1</v>
      </c>
      <c r="M197" s="500">
        <v>0</v>
      </c>
      <c r="N197" s="779">
        <f t="shared" ref="N197:N260" si="3">K197+L197+M197</f>
        <v>1</v>
      </c>
      <c r="O197" s="500"/>
      <c r="BA197" s="37"/>
      <c r="BB197" s="82"/>
      <c r="BC197" s="82"/>
      <c r="BD197" s="82"/>
      <c r="BE197" s="82"/>
      <c r="BF197" s="82"/>
      <c r="BG197" s="82"/>
      <c r="BH197" s="82"/>
      <c r="BI197" s="82"/>
      <c r="BJ197" s="82"/>
      <c r="BK197" s="82"/>
      <c r="BL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1:86">
      <c r="A198" s="500" t="s">
        <v>332</v>
      </c>
      <c r="B198" s="500" t="s">
        <v>332</v>
      </c>
      <c r="C198" s="775" t="s">
        <v>732</v>
      </c>
      <c r="D198" s="500">
        <v>2015</v>
      </c>
      <c r="E198" s="500" t="s">
        <v>23</v>
      </c>
      <c r="F198" s="500" t="s">
        <v>96</v>
      </c>
      <c r="G198" s="500" t="s">
        <v>915</v>
      </c>
      <c r="H198" s="500" t="s">
        <v>909</v>
      </c>
      <c r="I198" s="500">
        <v>3</v>
      </c>
      <c r="J198" s="500" t="s">
        <v>920</v>
      </c>
      <c r="K198" s="500">
        <v>0</v>
      </c>
      <c r="L198" s="500">
        <v>1</v>
      </c>
      <c r="M198" s="500">
        <v>0</v>
      </c>
      <c r="N198" s="779">
        <f t="shared" si="3"/>
        <v>1</v>
      </c>
      <c r="O198" s="500"/>
      <c r="BA198" s="37"/>
      <c r="BB198" s="82"/>
      <c r="BC198" s="82"/>
      <c r="BD198" s="82"/>
      <c r="BE198" s="82"/>
      <c r="BF198" s="82"/>
      <c r="BG198" s="82"/>
      <c r="BH198" s="82"/>
      <c r="BI198" s="82"/>
      <c r="BJ198" s="82"/>
      <c r="BK198" s="82"/>
      <c r="BL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1:86">
      <c r="A199" s="500" t="s">
        <v>332</v>
      </c>
      <c r="B199" s="500" t="s">
        <v>332</v>
      </c>
      <c r="C199" s="775" t="s">
        <v>732</v>
      </c>
      <c r="D199" s="500">
        <v>2015</v>
      </c>
      <c r="E199" s="500" t="s">
        <v>23</v>
      </c>
      <c r="F199" s="500" t="s">
        <v>96</v>
      </c>
      <c r="G199" s="500" t="s">
        <v>915</v>
      </c>
      <c r="H199" s="500" t="s">
        <v>916</v>
      </c>
      <c r="I199" s="500">
        <v>2</v>
      </c>
      <c r="J199" s="500" t="s">
        <v>855</v>
      </c>
      <c r="K199" s="500">
        <v>0</v>
      </c>
      <c r="L199" s="500">
        <v>8</v>
      </c>
      <c r="M199" s="500">
        <v>1</v>
      </c>
      <c r="N199" s="779">
        <f t="shared" si="3"/>
        <v>9</v>
      </c>
      <c r="O199" s="500"/>
      <c r="BA199" s="37"/>
      <c r="BB199" s="82"/>
      <c r="BC199" s="82"/>
      <c r="BD199" s="82"/>
      <c r="BE199" s="82"/>
      <c r="BF199" s="82"/>
      <c r="BG199" s="82"/>
      <c r="BH199" s="82"/>
      <c r="BI199" s="82"/>
      <c r="BJ199" s="82"/>
      <c r="BK199" s="82"/>
      <c r="BL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1:86">
      <c r="A200" s="500" t="s">
        <v>332</v>
      </c>
      <c r="B200" s="500" t="s">
        <v>332</v>
      </c>
      <c r="C200" s="775" t="s">
        <v>732</v>
      </c>
      <c r="D200" s="500">
        <v>2015</v>
      </c>
      <c r="E200" s="500" t="s">
        <v>23</v>
      </c>
      <c r="F200" s="500" t="s">
        <v>96</v>
      </c>
      <c r="G200" s="500" t="s">
        <v>915</v>
      </c>
      <c r="H200" s="500" t="s">
        <v>484</v>
      </c>
      <c r="I200" s="500">
        <v>2</v>
      </c>
      <c r="J200" s="500" t="s">
        <v>857</v>
      </c>
      <c r="K200" s="500">
        <v>0</v>
      </c>
      <c r="L200" s="500">
        <v>8</v>
      </c>
      <c r="M200" s="500">
        <v>3</v>
      </c>
      <c r="N200" s="779">
        <f t="shared" si="3"/>
        <v>11</v>
      </c>
      <c r="O200" s="500"/>
      <c r="BA200" s="37"/>
      <c r="BB200" s="82"/>
      <c r="BC200" s="82"/>
      <c r="BD200" s="82"/>
      <c r="BE200" s="82"/>
      <c r="BF200" s="82"/>
      <c r="BG200" s="82"/>
      <c r="BH200" s="82"/>
      <c r="BI200" s="82"/>
      <c r="BJ200" s="82"/>
      <c r="BK200" s="82"/>
      <c r="BL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row r="201" spans="1:86">
      <c r="A201" s="500" t="s">
        <v>332</v>
      </c>
      <c r="B201" s="500" t="s">
        <v>332</v>
      </c>
      <c r="C201" s="775" t="s">
        <v>732</v>
      </c>
      <c r="D201" s="500">
        <v>2015</v>
      </c>
      <c r="E201" s="500" t="s">
        <v>23</v>
      </c>
      <c r="F201" s="500" t="s">
        <v>96</v>
      </c>
      <c r="G201" s="500" t="s">
        <v>915</v>
      </c>
      <c r="H201" s="500" t="s">
        <v>484</v>
      </c>
      <c r="I201" s="500">
        <v>2</v>
      </c>
      <c r="J201" s="500" t="s">
        <v>855</v>
      </c>
      <c r="K201" s="500">
        <v>0</v>
      </c>
      <c r="L201" s="500">
        <v>277</v>
      </c>
      <c r="M201" s="500">
        <v>1</v>
      </c>
      <c r="N201" s="779">
        <f t="shared" si="3"/>
        <v>278</v>
      </c>
      <c r="O201" s="500"/>
    </row>
    <row r="202" spans="1:86">
      <c r="A202" s="500" t="s">
        <v>332</v>
      </c>
      <c r="B202" s="500" t="s">
        <v>332</v>
      </c>
      <c r="C202" s="775" t="s">
        <v>732</v>
      </c>
      <c r="D202" s="500">
        <v>2015</v>
      </c>
      <c r="E202" s="500" t="s">
        <v>23</v>
      </c>
      <c r="F202" s="500" t="s">
        <v>96</v>
      </c>
      <c r="G202" s="500" t="s">
        <v>915</v>
      </c>
      <c r="H202" s="500" t="s">
        <v>485</v>
      </c>
      <c r="I202" s="500">
        <v>1</v>
      </c>
      <c r="J202" s="500" t="s">
        <v>856</v>
      </c>
      <c r="K202" s="500">
        <v>0</v>
      </c>
      <c r="L202" s="500">
        <v>0</v>
      </c>
      <c r="M202" s="500">
        <v>52</v>
      </c>
      <c r="N202" s="779">
        <f t="shared" si="3"/>
        <v>52</v>
      </c>
      <c r="O202" s="500"/>
    </row>
    <row r="203" spans="1:86">
      <c r="A203" s="500" t="s">
        <v>332</v>
      </c>
      <c r="B203" s="500" t="s">
        <v>332</v>
      </c>
      <c r="C203" s="775" t="s">
        <v>732</v>
      </c>
      <c r="D203" s="500">
        <v>2015</v>
      </c>
      <c r="E203" s="500" t="s">
        <v>23</v>
      </c>
      <c r="F203" s="500" t="s">
        <v>96</v>
      </c>
      <c r="G203" s="500" t="s">
        <v>915</v>
      </c>
      <c r="H203" s="500" t="s">
        <v>485</v>
      </c>
      <c r="I203" s="500">
        <v>1</v>
      </c>
      <c r="J203" s="500" t="s">
        <v>855</v>
      </c>
      <c r="K203" s="500">
        <v>0</v>
      </c>
      <c r="L203" s="500">
        <v>0</v>
      </c>
      <c r="M203" s="500">
        <v>698</v>
      </c>
      <c r="N203" s="779">
        <f t="shared" si="3"/>
        <v>698</v>
      </c>
      <c r="O203" s="500"/>
    </row>
    <row r="204" spans="1:86">
      <c r="A204" s="500" t="s">
        <v>332</v>
      </c>
      <c r="B204" s="500" t="s">
        <v>332</v>
      </c>
      <c r="C204" s="775" t="s">
        <v>732</v>
      </c>
      <c r="D204" s="500">
        <v>2015</v>
      </c>
      <c r="E204" s="500" t="s">
        <v>23</v>
      </c>
      <c r="F204" s="500" t="s">
        <v>96</v>
      </c>
      <c r="G204" s="500" t="s">
        <v>915</v>
      </c>
      <c r="H204" s="500" t="s">
        <v>485</v>
      </c>
      <c r="I204" s="500">
        <v>1</v>
      </c>
      <c r="J204" s="500" t="s">
        <v>857</v>
      </c>
      <c r="K204" s="500">
        <v>0</v>
      </c>
      <c r="L204" s="500">
        <v>0</v>
      </c>
      <c r="M204" s="500">
        <v>5</v>
      </c>
      <c r="N204" s="779">
        <f t="shared" si="3"/>
        <v>5</v>
      </c>
      <c r="O204" s="500"/>
    </row>
    <row r="205" spans="1:86">
      <c r="A205" s="500" t="s">
        <v>332</v>
      </c>
      <c r="B205" s="500" t="s">
        <v>332</v>
      </c>
      <c r="C205" s="775" t="s">
        <v>732</v>
      </c>
      <c r="D205" s="500">
        <v>2015</v>
      </c>
      <c r="E205" s="500" t="s">
        <v>23</v>
      </c>
      <c r="F205" s="500" t="s">
        <v>96</v>
      </c>
      <c r="G205" s="500" t="s">
        <v>915</v>
      </c>
      <c r="H205" s="500" t="s">
        <v>485</v>
      </c>
      <c r="I205" s="500">
        <v>1</v>
      </c>
      <c r="J205" s="500" t="s">
        <v>854</v>
      </c>
      <c r="K205" s="500">
        <v>0</v>
      </c>
      <c r="L205" s="500">
        <v>2680</v>
      </c>
      <c r="M205" s="500">
        <v>247</v>
      </c>
      <c r="N205" s="779">
        <f t="shared" si="3"/>
        <v>2927</v>
      </c>
      <c r="O205" s="500"/>
    </row>
    <row r="206" spans="1:86">
      <c r="A206" s="500" t="s">
        <v>332</v>
      </c>
      <c r="B206" s="500" t="s">
        <v>332</v>
      </c>
      <c r="C206" s="775" t="s">
        <v>732</v>
      </c>
      <c r="D206" s="500">
        <v>2015</v>
      </c>
      <c r="E206" s="500" t="s">
        <v>23</v>
      </c>
      <c r="F206" s="500" t="s">
        <v>96</v>
      </c>
      <c r="G206" s="500" t="s">
        <v>915</v>
      </c>
      <c r="H206" s="500" t="s">
        <v>487</v>
      </c>
      <c r="I206" s="500">
        <v>1</v>
      </c>
      <c r="J206" s="500" t="s">
        <v>855</v>
      </c>
      <c r="K206" s="500">
        <v>0</v>
      </c>
      <c r="L206" s="500">
        <v>0</v>
      </c>
      <c r="M206" s="500">
        <v>42</v>
      </c>
      <c r="N206" s="779">
        <f t="shared" si="3"/>
        <v>42</v>
      </c>
      <c r="O206" s="500"/>
    </row>
    <row r="207" spans="1:86">
      <c r="A207" s="500" t="s">
        <v>332</v>
      </c>
      <c r="B207" s="500" t="s">
        <v>332</v>
      </c>
      <c r="C207" s="775" t="s">
        <v>732</v>
      </c>
      <c r="D207" s="500">
        <v>2015</v>
      </c>
      <c r="E207" s="500" t="s">
        <v>23</v>
      </c>
      <c r="F207" s="500" t="s">
        <v>96</v>
      </c>
      <c r="G207" s="500" t="s">
        <v>915</v>
      </c>
      <c r="H207" s="500" t="s">
        <v>489</v>
      </c>
      <c r="I207" s="500">
        <v>2</v>
      </c>
      <c r="J207" s="500" t="s">
        <v>856</v>
      </c>
      <c r="K207" s="500">
        <v>0</v>
      </c>
      <c r="L207" s="500">
        <v>0</v>
      </c>
      <c r="M207" s="500">
        <v>12</v>
      </c>
      <c r="N207" s="779">
        <f t="shared" si="3"/>
        <v>12</v>
      </c>
      <c r="O207" s="500"/>
    </row>
    <row r="208" spans="1:86">
      <c r="A208" s="500" t="s">
        <v>332</v>
      </c>
      <c r="B208" s="500" t="s">
        <v>332</v>
      </c>
      <c r="C208" s="775" t="s">
        <v>732</v>
      </c>
      <c r="D208" s="500">
        <v>2015</v>
      </c>
      <c r="E208" s="500" t="s">
        <v>23</v>
      </c>
      <c r="F208" s="500" t="s">
        <v>96</v>
      </c>
      <c r="G208" s="500" t="s">
        <v>915</v>
      </c>
      <c r="H208" s="500" t="s">
        <v>489</v>
      </c>
      <c r="I208" s="500">
        <v>2</v>
      </c>
      <c r="J208" s="500" t="s">
        <v>855</v>
      </c>
      <c r="K208" s="500">
        <v>0</v>
      </c>
      <c r="L208" s="500">
        <v>183</v>
      </c>
      <c r="M208" s="500">
        <v>54</v>
      </c>
      <c r="N208" s="779">
        <f t="shared" si="3"/>
        <v>237</v>
      </c>
      <c r="O208" s="500"/>
    </row>
    <row r="209" spans="1:15">
      <c r="A209" s="500" t="s">
        <v>332</v>
      </c>
      <c r="B209" s="500" t="s">
        <v>332</v>
      </c>
      <c r="C209" s="775" t="s">
        <v>732</v>
      </c>
      <c r="D209" s="500">
        <v>2015</v>
      </c>
      <c r="E209" s="500" t="s">
        <v>23</v>
      </c>
      <c r="F209" s="500" t="s">
        <v>96</v>
      </c>
      <c r="G209" s="500" t="s">
        <v>915</v>
      </c>
      <c r="H209" s="500" t="s">
        <v>489</v>
      </c>
      <c r="I209" s="500">
        <v>2</v>
      </c>
      <c r="J209" s="500" t="s">
        <v>857</v>
      </c>
      <c r="K209" s="500">
        <v>0</v>
      </c>
      <c r="L209" s="500">
        <v>2</v>
      </c>
      <c r="M209" s="500">
        <v>5</v>
      </c>
      <c r="N209" s="779">
        <f t="shared" si="3"/>
        <v>7</v>
      </c>
      <c r="O209" s="500"/>
    </row>
    <row r="210" spans="1:15">
      <c r="A210" s="500" t="s">
        <v>332</v>
      </c>
      <c r="B210" s="500" t="s">
        <v>332</v>
      </c>
      <c r="C210" s="775" t="s">
        <v>732</v>
      </c>
      <c r="D210" s="500">
        <v>2015</v>
      </c>
      <c r="E210" s="500" t="s">
        <v>23</v>
      </c>
      <c r="F210" s="500" t="s">
        <v>96</v>
      </c>
      <c r="G210" s="500" t="s">
        <v>915</v>
      </c>
      <c r="H210" s="500" t="s">
        <v>491</v>
      </c>
      <c r="I210" s="500">
        <v>1</v>
      </c>
      <c r="J210" s="500" t="s">
        <v>856</v>
      </c>
      <c r="K210" s="500">
        <v>0</v>
      </c>
      <c r="L210" s="500">
        <v>1</v>
      </c>
      <c r="M210" s="500">
        <v>0</v>
      </c>
      <c r="N210" s="779">
        <f t="shared" si="3"/>
        <v>1</v>
      </c>
      <c r="O210" s="500"/>
    </row>
    <row r="211" spans="1:15">
      <c r="A211" s="500" t="s">
        <v>332</v>
      </c>
      <c r="B211" s="500" t="s">
        <v>332</v>
      </c>
      <c r="C211" s="775" t="s">
        <v>732</v>
      </c>
      <c r="D211" s="500">
        <v>2015</v>
      </c>
      <c r="E211" s="500" t="s">
        <v>23</v>
      </c>
      <c r="F211" s="500" t="s">
        <v>96</v>
      </c>
      <c r="G211" s="500" t="s">
        <v>915</v>
      </c>
      <c r="H211" s="500" t="s">
        <v>491</v>
      </c>
      <c r="I211" s="500">
        <v>1</v>
      </c>
      <c r="J211" s="500" t="s">
        <v>251</v>
      </c>
      <c r="K211" s="500">
        <v>0</v>
      </c>
      <c r="L211" s="500">
        <v>2</v>
      </c>
      <c r="M211" s="500">
        <v>1</v>
      </c>
      <c r="N211" s="779">
        <f t="shared" si="3"/>
        <v>3</v>
      </c>
      <c r="O211" s="500"/>
    </row>
    <row r="212" spans="1:15">
      <c r="A212" s="500" t="s">
        <v>332</v>
      </c>
      <c r="B212" s="500" t="s">
        <v>332</v>
      </c>
      <c r="C212" s="775" t="s">
        <v>732</v>
      </c>
      <c r="D212" s="500">
        <v>2015</v>
      </c>
      <c r="E212" s="500" t="s">
        <v>23</v>
      </c>
      <c r="F212" s="500" t="s">
        <v>96</v>
      </c>
      <c r="G212" s="500" t="s">
        <v>915</v>
      </c>
      <c r="H212" s="500" t="s">
        <v>492</v>
      </c>
      <c r="I212" s="500">
        <v>1</v>
      </c>
      <c r="J212" s="500" t="s">
        <v>857</v>
      </c>
      <c r="K212" s="500">
        <v>0</v>
      </c>
      <c r="L212" s="500">
        <v>0</v>
      </c>
      <c r="M212" s="500">
        <v>1</v>
      </c>
      <c r="N212" s="779">
        <f t="shared" si="3"/>
        <v>1</v>
      </c>
      <c r="O212" s="500"/>
    </row>
    <row r="213" spans="1:15">
      <c r="A213" s="500" t="s">
        <v>332</v>
      </c>
      <c r="B213" s="500" t="s">
        <v>332</v>
      </c>
      <c r="C213" s="775" t="s">
        <v>732</v>
      </c>
      <c r="D213" s="500">
        <v>2015</v>
      </c>
      <c r="E213" s="500" t="s">
        <v>23</v>
      </c>
      <c r="F213" s="500" t="s">
        <v>96</v>
      </c>
      <c r="G213" s="500" t="s">
        <v>915</v>
      </c>
      <c r="H213" s="500" t="s">
        <v>492</v>
      </c>
      <c r="I213" s="500">
        <v>1</v>
      </c>
      <c r="J213" s="500" t="s">
        <v>855</v>
      </c>
      <c r="K213" s="500">
        <v>0</v>
      </c>
      <c r="L213" s="500">
        <v>1</v>
      </c>
      <c r="M213" s="500">
        <v>34</v>
      </c>
      <c r="N213" s="779">
        <f t="shared" si="3"/>
        <v>35</v>
      </c>
      <c r="O213" s="500"/>
    </row>
    <row r="214" spans="1:15">
      <c r="A214" s="500" t="s">
        <v>332</v>
      </c>
      <c r="B214" s="500" t="s">
        <v>332</v>
      </c>
      <c r="C214" s="775" t="s">
        <v>732</v>
      </c>
      <c r="D214" s="500">
        <v>2015</v>
      </c>
      <c r="E214" s="500" t="s">
        <v>23</v>
      </c>
      <c r="F214" s="500" t="s">
        <v>96</v>
      </c>
      <c r="G214" s="500" t="s">
        <v>915</v>
      </c>
      <c r="H214" s="500" t="s">
        <v>495</v>
      </c>
      <c r="I214" s="500">
        <v>3</v>
      </c>
      <c r="J214" s="500" t="s">
        <v>920</v>
      </c>
      <c r="K214" s="500">
        <v>0</v>
      </c>
      <c r="L214" s="500">
        <v>1</v>
      </c>
      <c r="M214" s="500">
        <v>0</v>
      </c>
      <c r="N214" s="779">
        <f t="shared" si="3"/>
        <v>1</v>
      </c>
      <c r="O214" s="500"/>
    </row>
    <row r="215" spans="1:15">
      <c r="A215" s="500" t="s">
        <v>332</v>
      </c>
      <c r="B215" s="500" t="s">
        <v>332</v>
      </c>
      <c r="C215" s="775" t="s">
        <v>732</v>
      </c>
      <c r="D215" s="500">
        <v>2015</v>
      </c>
      <c r="E215" s="500" t="s">
        <v>23</v>
      </c>
      <c r="F215" s="500" t="s">
        <v>96</v>
      </c>
      <c r="G215" s="500" t="s">
        <v>915</v>
      </c>
      <c r="H215" s="500" t="s">
        <v>495</v>
      </c>
      <c r="I215" s="500">
        <v>3</v>
      </c>
      <c r="J215" s="500" t="s">
        <v>920</v>
      </c>
      <c r="K215" s="500">
        <v>0</v>
      </c>
      <c r="L215" s="500">
        <v>2</v>
      </c>
      <c r="M215" s="500">
        <v>0</v>
      </c>
      <c r="N215" s="779">
        <f t="shared" si="3"/>
        <v>2</v>
      </c>
      <c r="O215" s="500"/>
    </row>
    <row r="216" spans="1:15">
      <c r="A216" s="500" t="s">
        <v>332</v>
      </c>
      <c r="B216" s="500" t="s">
        <v>332</v>
      </c>
      <c r="C216" s="775" t="s">
        <v>732</v>
      </c>
      <c r="D216" s="500">
        <v>2015</v>
      </c>
      <c r="E216" s="500" t="s">
        <v>23</v>
      </c>
      <c r="F216" s="500" t="s">
        <v>96</v>
      </c>
      <c r="G216" s="500" t="s">
        <v>915</v>
      </c>
      <c r="H216" s="500" t="s">
        <v>495</v>
      </c>
      <c r="I216" s="500">
        <v>3</v>
      </c>
      <c r="J216" s="500" t="s">
        <v>920</v>
      </c>
      <c r="K216" s="500">
        <v>0</v>
      </c>
      <c r="L216" s="500">
        <v>423</v>
      </c>
      <c r="M216" s="500">
        <v>107</v>
      </c>
      <c r="N216" s="779">
        <f t="shared" si="3"/>
        <v>530</v>
      </c>
      <c r="O216" s="500"/>
    </row>
    <row r="217" spans="1:15">
      <c r="A217" s="500" t="s">
        <v>332</v>
      </c>
      <c r="B217" s="500" t="s">
        <v>332</v>
      </c>
      <c r="C217" s="775" t="s">
        <v>732</v>
      </c>
      <c r="D217" s="500">
        <v>2015</v>
      </c>
      <c r="E217" s="500" t="s">
        <v>23</v>
      </c>
      <c r="F217" s="500" t="s">
        <v>96</v>
      </c>
      <c r="G217" s="500" t="s">
        <v>915</v>
      </c>
      <c r="H217" s="500" t="s">
        <v>497</v>
      </c>
      <c r="I217" s="500">
        <v>1</v>
      </c>
      <c r="J217" s="500" t="s">
        <v>855</v>
      </c>
      <c r="K217" s="500">
        <v>0</v>
      </c>
      <c r="L217" s="500">
        <v>0</v>
      </c>
      <c r="M217" s="500">
        <v>1</v>
      </c>
      <c r="N217" s="779">
        <f t="shared" si="3"/>
        <v>1</v>
      </c>
      <c r="O217" s="500"/>
    </row>
    <row r="218" spans="1:15">
      <c r="A218" s="500" t="s">
        <v>332</v>
      </c>
      <c r="B218" s="500" t="s">
        <v>332</v>
      </c>
      <c r="C218" s="775" t="s">
        <v>732</v>
      </c>
      <c r="D218" s="500">
        <v>2015</v>
      </c>
      <c r="E218" s="500" t="s">
        <v>23</v>
      </c>
      <c r="F218" s="500" t="s">
        <v>96</v>
      </c>
      <c r="G218" s="500" t="s">
        <v>915</v>
      </c>
      <c r="H218" s="500" t="s">
        <v>905</v>
      </c>
      <c r="I218" s="500">
        <v>2</v>
      </c>
      <c r="J218" s="500" t="s">
        <v>856</v>
      </c>
      <c r="K218" s="500">
        <v>0</v>
      </c>
      <c r="L218" s="500">
        <v>5</v>
      </c>
      <c r="M218" s="500">
        <v>2</v>
      </c>
      <c r="N218" s="779">
        <f t="shared" si="3"/>
        <v>7</v>
      </c>
      <c r="O218" s="500"/>
    </row>
    <row r="219" spans="1:15">
      <c r="A219" s="500" t="s">
        <v>332</v>
      </c>
      <c r="B219" s="500" t="s">
        <v>332</v>
      </c>
      <c r="C219" s="775" t="s">
        <v>732</v>
      </c>
      <c r="D219" s="500">
        <v>2015</v>
      </c>
      <c r="E219" s="500" t="s">
        <v>23</v>
      </c>
      <c r="F219" s="500" t="s">
        <v>96</v>
      </c>
      <c r="G219" s="500" t="s">
        <v>915</v>
      </c>
      <c r="H219" s="500" t="s">
        <v>905</v>
      </c>
      <c r="I219" s="500">
        <v>2</v>
      </c>
      <c r="J219" s="500" t="s">
        <v>854</v>
      </c>
      <c r="K219" s="500">
        <v>0</v>
      </c>
      <c r="L219" s="500">
        <v>157</v>
      </c>
      <c r="M219" s="500">
        <v>7</v>
      </c>
      <c r="N219" s="779">
        <f t="shared" si="3"/>
        <v>164</v>
      </c>
      <c r="O219" s="500"/>
    </row>
    <row r="220" spans="1:15">
      <c r="A220" s="500" t="s">
        <v>332</v>
      </c>
      <c r="B220" s="500" t="s">
        <v>332</v>
      </c>
      <c r="C220" s="775" t="s">
        <v>732</v>
      </c>
      <c r="D220" s="500">
        <v>2015</v>
      </c>
      <c r="E220" s="500" t="s">
        <v>23</v>
      </c>
      <c r="F220" s="500" t="s">
        <v>96</v>
      </c>
      <c r="G220" s="500" t="s">
        <v>915</v>
      </c>
      <c r="H220" s="500" t="s">
        <v>905</v>
      </c>
      <c r="I220" s="500">
        <v>2</v>
      </c>
      <c r="J220" s="500" t="s">
        <v>855</v>
      </c>
      <c r="K220" s="500">
        <v>0</v>
      </c>
      <c r="L220" s="500">
        <v>3707</v>
      </c>
      <c r="M220" s="500">
        <v>587</v>
      </c>
      <c r="N220" s="779">
        <f t="shared" si="3"/>
        <v>4294</v>
      </c>
      <c r="O220" s="500"/>
    </row>
    <row r="221" spans="1:15">
      <c r="A221" s="500" t="s">
        <v>332</v>
      </c>
      <c r="B221" s="500" t="s">
        <v>332</v>
      </c>
      <c r="C221" s="775" t="s">
        <v>732</v>
      </c>
      <c r="D221" s="500">
        <v>2015</v>
      </c>
      <c r="E221" s="500" t="s">
        <v>23</v>
      </c>
      <c r="F221" s="500" t="s">
        <v>96</v>
      </c>
      <c r="G221" s="500" t="s">
        <v>915</v>
      </c>
      <c r="H221" s="500" t="s">
        <v>506</v>
      </c>
      <c r="I221" s="500">
        <v>3</v>
      </c>
      <c r="J221" s="500" t="s">
        <v>920</v>
      </c>
      <c r="K221" s="500">
        <v>0</v>
      </c>
      <c r="L221" s="500">
        <v>18</v>
      </c>
      <c r="M221" s="500">
        <v>1</v>
      </c>
      <c r="N221" s="779">
        <f t="shared" si="3"/>
        <v>19</v>
      </c>
      <c r="O221" s="500"/>
    </row>
    <row r="222" spans="1:15">
      <c r="A222" s="500" t="s">
        <v>332</v>
      </c>
      <c r="B222" s="500" t="s">
        <v>332</v>
      </c>
      <c r="C222" s="775" t="s">
        <v>732</v>
      </c>
      <c r="D222" s="500">
        <v>2015</v>
      </c>
      <c r="E222" s="500" t="s">
        <v>23</v>
      </c>
      <c r="F222" s="500" t="s">
        <v>96</v>
      </c>
      <c r="G222" s="500" t="s">
        <v>915</v>
      </c>
      <c r="H222" s="500" t="s">
        <v>506</v>
      </c>
      <c r="I222" s="500">
        <v>3</v>
      </c>
      <c r="J222" s="500" t="s">
        <v>920</v>
      </c>
      <c r="K222" s="500">
        <v>0</v>
      </c>
      <c r="L222" s="500">
        <v>1093</v>
      </c>
      <c r="M222" s="500">
        <v>193</v>
      </c>
      <c r="N222" s="779">
        <f t="shared" si="3"/>
        <v>1286</v>
      </c>
      <c r="O222" s="500"/>
    </row>
    <row r="223" spans="1:15">
      <c r="A223" s="500" t="s">
        <v>332</v>
      </c>
      <c r="B223" s="500" t="s">
        <v>332</v>
      </c>
      <c r="C223" s="775" t="s">
        <v>732</v>
      </c>
      <c r="D223" s="500">
        <v>2015</v>
      </c>
      <c r="E223" s="500" t="s">
        <v>23</v>
      </c>
      <c r="F223" s="500" t="s">
        <v>96</v>
      </c>
      <c r="G223" s="500" t="s">
        <v>915</v>
      </c>
      <c r="H223" s="500" t="s">
        <v>910</v>
      </c>
      <c r="I223" s="500">
        <v>3</v>
      </c>
      <c r="J223" s="500" t="s">
        <v>920</v>
      </c>
      <c r="K223" s="500">
        <v>0</v>
      </c>
      <c r="L223" s="500">
        <v>1</v>
      </c>
      <c r="M223" s="500">
        <v>0</v>
      </c>
      <c r="N223" s="779">
        <f t="shared" si="3"/>
        <v>1</v>
      </c>
      <c r="O223" s="500"/>
    </row>
    <row r="224" spans="1:15">
      <c r="A224" s="500" t="s">
        <v>332</v>
      </c>
      <c r="B224" s="500" t="s">
        <v>332</v>
      </c>
      <c r="C224" s="775" t="s">
        <v>732</v>
      </c>
      <c r="D224" s="500">
        <v>2015</v>
      </c>
      <c r="E224" s="500" t="s">
        <v>23</v>
      </c>
      <c r="F224" s="500" t="s">
        <v>96</v>
      </c>
      <c r="G224" s="500" t="s">
        <v>915</v>
      </c>
      <c r="H224" s="500" t="s">
        <v>910</v>
      </c>
      <c r="I224" s="500">
        <v>3</v>
      </c>
      <c r="J224" s="500" t="s">
        <v>920</v>
      </c>
      <c r="K224" s="500">
        <v>0</v>
      </c>
      <c r="L224" s="500">
        <v>40</v>
      </c>
      <c r="M224" s="500">
        <v>1</v>
      </c>
      <c r="N224" s="779">
        <f t="shared" si="3"/>
        <v>41</v>
      </c>
      <c r="O224" s="500"/>
    </row>
    <row r="225" spans="1:15">
      <c r="A225" s="500" t="s">
        <v>332</v>
      </c>
      <c r="B225" s="500" t="s">
        <v>332</v>
      </c>
      <c r="C225" s="775" t="s">
        <v>732</v>
      </c>
      <c r="D225" s="500">
        <v>2015</v>
      </c>
      <c r="E225" s="500" t="s">
        <v>23</v>
      </c>
      <c r="F225" s="500" t="s">
        <v>96</v>
      </c>
      <c r="G225" s="500" t="s">
        <v>915</v>
      </c>
      <c r="H225" s="500" t="s">
        <v>910</v>
      </c>
      <c r="I225" s="500">
        <v>3</v>
      </c>
      <c r="J225" s="500" t="s">
        <v>920</v>
      </c>
      <c r="K225" s="500">
        <v>0</v>
      </c>
      <c r="L225" s="500">
        <v>21</v>
      </c>
      <c r="M225" s="500">
        <v>0</v>
      </c>
      <c r="N225" s="779">
        <f t="shared" si="3"/>
        <v>21</v>
      </c>
      <c r="O225" s="500"/>
    </row>
    <row r="226" spans="1:15">
      <c r="A226" s="500" t="s">
        <v>332</v>
      </c>
      <c r="B226" s="500" t="s">
        <v>332</v>
      </c>
      <c r="C226" s="775" t="s">
        <v>732</v>
      </c>
      <c r="D226" s="500">
        <v>2015</v>
      </c>
      <c r="E226" s="500" t="s">
        <v>23</v>
      </c>
      <c r="F226" s="500" t="s">
        <v>96</v>
      </c>
      <c r="G226" s="500" t="s">
        <v>915</v>
      </c>
      <c r="H226" s="500" t="s">
        <v>513</v>
      </c>
      <c r="I226" s="500">
        <v>2</v>
      </c>
      <c r="J226" s="500" t="s">
        <v>856</v>
      </c>
      <c r="K226" s="500">
        <v>0</v>
      </c>
      <c r="L226" s="500">
        <v>17</v>
      </c>
      <c r="M226" s="500">
        <v>0</v>
      </c>
      <c r="N226" s="779">
        <f t="shared" si="3"/>
        <v>17</v>
      </c>
      <c r="O226" s="500"/>
    </row>
    <row r="227" spans="1:15">
      <c r="A227" s="500" t="s">
        <v>332</v>
      </c>
      <c r="B227" s="500" t="s">
        <v>332</v>
      </c>
      <c r="C227" s="775" t="s">
        <v>732</v>
      </c>
      <c r="D227" s="500">
        <v>2015</v>
      </c>
      <c r="E227" s="500" t="s">
        <v>23</v>
      </c>
      <c r="F227" s="500" t="s">
        <v>96</v>
      </c>
      <c r="G227" s="500" t="s">
        <v>915</v>
      </c>
      <c r="H227" s="500" t="s">
        <v>513</v>
      </c>
      <c r="I227" s="500">
        <v>2</v>
      </c>
      <c r="J227" s="500" t="s">
        <v>857</v>
      </c>
      <c r="K227" s="500">
        <v>0</v>
      </c>
      <c r="L227" s="500">
        <v>24</v>
      </c>
      <c r="M227" s="500">
        <v>0</v>
      </c>
      <c r="N227" s="779">
        <f t="shared" si="3"/>
        <v>24</v>
      </c>
      <c r="O227" s="500"/>
    </row>
    <row r="228" spans="1:15">
      <c r="A228" s="500" t="s">
        <v>332</v>
      </c>
      <c r="B228" s="500" t="s">
        <v>332</v>
      </c>
      <c r="C228" s="775" t="s">
        <v>732</v>
      </c>
      <c r="D228" s="500">
        <v>2015</v>
      </c>
      <c r="E228" s="500" t="s">
        <v>23</v>
      </c>
      <c r="F228" s="500" t="s">
        <v>96</v>
      </c>
      <c r="G228" s="500" t="s">
        <v>915</v>
      </c>
      <c r="H228" s="500" t="s">
        <v>513</v>
      </c>
      <c r="I228" s="500">
        <v>2</v>
      </c>
      <c r="J228" s="500" t="s">
        <v>854</v>
      </c>
      <c r="K228" s="500">
        <v>0</v>
      </c>
      <c r="L228" s="500">
        <v>4</v>
      </c>
      <c r="M228" s="500">
        <v>2</v>
      </c>
      <c r="N228" s="779">
        <f t="shared" si="3"/>
        <v>6</v>
      </c>
      <c r="O228" s="500"/>
    </row>
    <row r="229" spans="1:15">
      <c r="A229" s="500" t="s">
        <v>332</v>
      </c>
      <c r="B229" s="500" t="s">
        <v>332</v>
      </c>
      <c r="C229" s="775" t="s">
        <v>732</v>
      </c>
      <c r="D229" s="500">
        <v>2015</v>
      </c>
      <c r="E229" s="500" t="s">
        <v>23</v>
      </c>
      <c r="F229" s="500" t="s">
        <v>96</v>
      </c>
      <c r="G229" s="500" t="s">
        <v>915</v>
      </c>
      <c r="H229" s="500" t="s">
        <v>513</v>
      </c>
      <c r="I229" s="500">
        <v>2</v>
      </c>
      <c r="J229" s="500" t="s">
        <v>855</v>
      </c>
      <c r="K229" s="500">
        <v>0</v>
      </c>
      <c r="L229" s="500">
        <v>728</v>
      </c>
      <c r="M229" s="500">
        <v>21</v>
      </c>
      <c r="N229" s="779">
        <f t="shared" si="3"/>
        <v>749</v>
      </c>
      <c r="O229" s="500"/>
    </row>
    <row r="230" spans="1:15">
      <c r="A230" s="500" t="s">
        <v>332</v>
      </c>
      <c r="B230" s="500" t="s">
        <v>332</v>
      </c>
      <c r="C230" s="775" t="s">
        <v>732</v>
      </c>
      <c r="D230" s="500">
        <v>2015</v>
      </c>
      <c r="E230" s="500" t="s">
        <v>23</v>
      </c>
      <c r="F230" s="500" t="s">
        <v>96</v>
      </c>
      <c r="G230" s="500" t="s">
        <v>915</v>
      </c>
      <c r="H230" s="500" t="s">
        <v>513</v>
      </c>
      <c r="I230" s="500">
        <v>2</v>
      </c>
      <c r="J230" s="500" t="s">
        <v>251</v>
      </c>
      <c r="K230" s="500">
        <v>0</v>
      </c>
      <c r="L230" s="500">
        <v>2</v>
      </c>
      <c r="M230" s="500">
        <v>0</v>
      </c>
      <c r="N230" s="779">
        <f t="shared" si="3"/>
        <v>2</v>
      </c>
      <c r="O230" s="500"/>
    </row>
    <row r="231" spans="1:15">
      <c r="A231" s="500" t="s">
        <v>332</v>
      </c>
      <c r="B231" s="500" t="s">
        <v>332</v>
      </c>
      <c r="C231" s="775" t="s">
        <v>732</v>
      </c>
      <c r="D231" s="500">
        <v>2015</v>
      </c>
      <c r="E231" s="500" t="s">
        <v>23</v>
      </c>
      <c r="F231" s="500" t="s">
        <v>96</v>
      </c>
      <c r="G231" s="500" t="s">
        <v>915</v>
      </c>
      <c r="H231" s="500" t="s">
        <v>514</v>
      </c>
      <c r="I231" s="500">
        <v>2</v>
      </c>
      <c r="J231" s="500" t="s">
        <v>856</v>
      </c>
      <c r="K231" s="500">
        <v>0</v>
      </c>
      <c r="L231" s="500">
        <v>30</v>
      </c>
      <c r="M231" s="500">
        <v>1</v>
      </c>
      <c r="N231" s="779">
        <f t="shared" si="3"/>
        <v>31</v>
      </c>
      <c r="O231" s="500"/>
    </row>
    <row r="232" spans="1:15">
      <c r="A232" s="500" t="s">
        <v>332</v>
      </c>
      <c r="B232" s="500" t="s">
        <v>332</v>
      </c>
      <c r="C232" s="775" t="s">
        <v>732</v>
      </c>
      <c r="D232" s="500">
        <v>2015</v>
      </c>
      <c r="E232" s="500" t="s">
        <v>23</v>
      </c>
      <c r="F232" s="500" t="s">
        <v>96</v>
      </c>
      <c r="G232" s="500" t="s">
        <v>915</v>
      </c>
      <c r="H232" s="500" t="s">
        <v>514</v>
      </c>
      <c r="I232" s="500">
        <v>2</v>
      </c>
      <c r="J232" s="500" t="s">
        <v>857</v>
      </c>
      <c r="K232" s="500">
        <v>0</v>
      </c>
      <c r="L232" s="500">
        <v>61</v>
      </c>
      <c r="M232" s="500">
        <v>11</v>
      </c>
      <c r="N232" s="779">
        <f t="shared" si="3"/>
        <v>72</v>
      </c>
      <c r="O232" s="500"/>
    </row>
    <row r="233" spans="1:15">
      <c r="A233" s="500" t="s">
        <v>332</v>
      </c>
      <c r="B233" s="500" t="s">
        <v>332</v>
      </c>
      <c r="C233" s="775" t="s">
        <v>732</v>
      </c>
      <c r="D233" s="500">
        <v>2015</v>
      </c>
      <c r="E233" s="500" t="s">
        <v>23</v>
      </c>
      <c r="F233" s="500" t="s">
        <v>96</v>
      </c>
      <c r="G233" s="500" t="s">
        <v>915</v>
      </c>
      <c r="H233" s="500" t="s">
        <v>514</v>
      </c>
      <c r="I233" s="500">
        <v>2</v>
      </c>
      <c r="J233" s="500" t="s">
        <v>854</v>
      </c>
      <c r="K233" s="500">
        <v>0</v>
      </c>
      <c r="L233" s="500">
        <v>1</v>
      </c>
      <c r="M233" s="500">
        <v>0</v>
      </c>
      <c r="N233" s="779">
        <f t="shared" si="3"/>
        <v>1</v>
      </c>
      <c r="O233" s="500"/>
    </row>
    <row r="234" spans="1:15">
      <c r="A234" s="500" t="s">
        <v>332</v>
      </c>
      <c r="B234" s="500" t="s">
        <v>332</v>
      </c>
      <c r="C234" s="775" t="s">
        <v>732</v>
      </c>
      <c r="D234" s="500">
        <v>2015</v>
      </c>
      <c r="E234" s="500" t="s">
        <v>23</v>
      </c>
      <c r="F234" s="500" t="s">
        <v>96</v>
      </c>
      <c r="G234" s="500" t="s">
        <v>915</v>
      </c>
      <c r="H234" s="500" t="s">
        <v>514</v>
      </c>
      <c r="I234" s="500">
        <v>2</v>
      </c>
      <c r="J234" s="500" t="s">
        <v>855</v>
      </c>
      <c r="K234" s="500">
        <v>0</v>
      </c>
      <c r="L234" s="500">
        <v>1033</v>
      </c>
      <c r="M234" s="500">
        <v>29</v>
      </c>
      <c r="N234" s="779">
        <f t="shared" si="3"/>
        <v>1062</v>
      </c>
      <c r="O234" s="500"/>
    </row>
    <row r="235" spans="1:15">
      <c r="A235" s="500" t="s">
        <v>332</v>
      </c>
      <c r="B235" s="500" t="s">
        <v>332</v>
      </c>
      <c r="C235" s="775" t="s">
        <v>732</v>
      </c>
      <c r="D235" s="500">
        <v>2015</v>
      </c>
      <c r="E235" s="500" t="s">
        <v>23</v>
      </c>
      <c r="F235" s="500" t="s">
        <v>96</v>
      </c>
      <c r="G235" s="500" t="s">
        <v>915</v>
      </c>
      <c r="H235" s="500" t="s">
        <v>906</v>
      </c>
      <c r="I235" s="500">
        <v>2</v>
      </c>
      <c r="J235" s="500" t="s">
        <v>856</v>
      </c>
      <c r="K235" s="500">
        <v>0</v>
      </c>
      <c r="L235" s="500">
        <v>8</v>
      </c>
      <c r="M235" s="500">
        <v>0</v>
      </c>
      <c r="N235" s="779">
        <f t="shared" si="3"/>
        <v>8</v>
      </c>
      <c r="O235" s="500"/>
    </row>
    <row r="236" spans="1:15">
      <c r="A236" s="500" t="s">
        <v>332</v>
      </c>
      <c r="B236" s="500" t="s">
        <v>332</v>
      </c>
      <c r="C236" s="775" t="s">
        <v>732</v>
      </c>
      <c r="D236" s="500">
        <v>2015</v>
      </c>
      <c r="E236" s="500" t="s">
        <v>23</v>
      </c>
      <c r="F236" s="500" t="s">
        <v>96</v>
      </c>
      <c r="G236" s="500" t="s">
        <v>915</v>
      </c>
      <c r="H236" s="500" t="s">
        <v>906</v>
      </c>
      <c r="I236" s="500">
        <v>2</v>
      </c>
      <c r="J236" s="500" t="s">
        <v>857</v>
      </c>
      <c r="K236" s="500">
        <v>0</v>
      </c>
      <c r="L236" s="500">
        <v>15</v>
      </c>
      <c r="M236" s="500">
        <v>2</v>
      </c>
      <c r="N236" s="779">
        <f t="shared" si="3"/>
        <v>17</v>
      </c>
      <c r="O236" s="500"/>
    </row>
    <row r="237" spans="1:15">
      <c r="A237" s="500" t="s">
        <v>332</v>
      </c>
      <c r="B237" s="500" t="s">
        <v>332</v>
      </c>
      <c r="C237" s="775" t="s">
        <v>732</v>
      </c>
      <c r="D237" s="500">
        <v>2015</v>
      </c>
      <c r="E237" s="500" t="s">
        <v>23</v>
      </c>
      <c r="F237" s="500" t="s">
        <v>96</v>
      </c>
      <c r="G237" s="500" t="s">
        <v>915</v>
      </c>
      <c r="H237" s="500" t="s">
        <v>906</v>
      </c>
      <c r="I237" s="500">
        <v>2</v>
      </c>
      <c r="J237" s="500" t="s">
        <v>855</v>
      </c>
      <c r="K237" s="500">
        <v>0</v>
      </c>
      <c r="L237" s="500">
        <v>19</v>
      </c>
      <c r="M237" s="500">
        <v>5</v>
      </c>
      <c r="N237" s="779">
        <f t="shared" si="3"/>
        <v>24</v>
      </c>
      <c r="O237" s="500"/>
    </row>
    <row r="238" spans="1:15">
      <c r="A238" s="500" t="s">
        <v>332</v>
      </c>
      <c r="B238" s="500" t="s">
        <v>332</v>
      </c>
      <c r="C238" s="775" t="s">
        <v>732</v>
      </c>
      <c r="D238" s="500">
        <v>2015</v>
      </c>
      <c r="E238" s="500" t="s">
        <v>23</v>
      </c>
      <c r="F238" s="500" t="s">
        <v>96</v>
      </c>
      <c r="G238" s="500" t="s">
        <v>915</v>
      </c>
      <c r="H238" s="500" t="s">
        <v>97</v>
      </c>
      <c r="I238" s="500">
        <v>1</v>
      </c>
      <c r="J238" s="500" t="s">
        <v>856</v>
      </c>
      <c r="K238" s="500">
        <v>0</v>
      </c>
      <c r="L238" s="500">
        <v>471</v>
      </c>
      <c r="M238" s="500">
        <v>15</v>
      </c>
      <c r="N238" s="779">
        <f t="shared" si="3"/>
        <v>486</v>
      </c>
      <c r="O238" s="500"/>
    </row>
    <row r="239" spans="1:15">
      <c r="A239" s="500" t="s">
        <v>332</v>
      </c>
      <c r="B239" s="500" t="s">
        <v>332</v>
      </c>
      <c r="C239" s="775" t="s">
        <v>732</v>
      </c>
      <c r="D239" s="500">
        <v>2015</v>
      </c>
      <c r="E239" s="500" t="s">
        <v>23</v>
      </c>
      <c r="F239" s="500" t="s">
        <v>96</v>
      </c>
      <c r="G239" s="500" t="s">
        <v>915</v>
      </c>
      <c r="H239" s="500" t="s">
        <v>97</v>
      </c>
      <c r="I239" s="500">
        <v>1</v>
      </c>
      <c r="J239" s="500" t="s">
        <v>857</v>
      </c>
      <c r="K239" s="500">
        <v>0</v>
      </c>
      <c r="L239" s="500">
        <v>39</v>
      </c>
      <c r="M239" s="500">
        <v>0</v>
      </c>
      <c r="N239" s="779">
        <f t="shared" si="3"/>
        <v>39</v>
      </c>
      <c r="O239" s="500"/>
    </row>
    <row r="240" spans="1:15">
      <c r="A240" s="500" t="s">
        <v>332</v>
      </c>
      <c r="B240" s="500" t="s">
        <v>332</v>
      </c>
      <c r="C240" s="775" t="s">
        <v>732</v>
      </c>
      <c r="D240" s="500">
        <v>2015</v>
      </c>
      <c r="E240" s="500" t="s">
        <v>23</v>
      </c>
      <c r="F240" s="500" t="s">
        <v>96</v>
      </c>
      <c r="G240" s="500" t="s">
        <v>915</v>
      </c>
      <c r="H240" s="500" t="s">
        <v>97</v>
      </c>
      <c r="I240" s="500">
        <v>1</v>
      </c>
      <c r="J240" s="500" t="s">
        <v>854</v>
      </c>
      <c r="K240" s="500">
        <v>0</v>
      </c>
      <c r="L240" s="500">
        <v>8</v>
      </c>
      <c r="M240" s="500">
        <v>0</v>
      </c>
      <c r="N240" s="779">
        <f t="shared" si="3"/>
        <v>8</v>
      </c>
      <c r="O240" s="500"/>
    </row>
    <row r="241" spans="1:15">
      <c r="A241" s="500" t="s">
        <v>332</v>
      </c>
      <c r="B241" s="500" t="s">
        <v>332</v>
      </c>
      <c r="C241" s="775" t="s">
        <v>732</v>
      </c>
      <c r="D241" s="500">
        <v>2015</v>
      </c>
      <c r="E241" s="500" t="s">
        <v>23</v>
      </c>
      <c r="F241" s="500" t="s">
        <v>96</v>
      </c>
      <c r="G241" s="500" t="s">
        <v>915</v>
      </c>
      <c r="H241" s="500" t="s">
        <v>97</v>
      </c>
      <c r="I241" s="500">
        <v>1</v>
      </c>
      <c r="J241" s="500" t="s">
        <v>855</v>
      </c>
      <c r="K241" s="500">
        <v>0</v>
      </c>
      <c r="L241" s="500">
        <v>6102</v>
      </c>
      <c r="M241" s="500">
        <v>427</v>
      </c>
      <c r="N241" s="779">
        <f t="shared" si="3"/>
        <v>6529</v>
      </c>
      <c r="O241" s="500"/>
    </row>
    <row r="242" spans="1:15">
      <c r="A242" s="500" t="s">
        <v>332</v>
      </c>
      <c r="B242" s="500" t="s">
        <v>332</v>
      </c>
      <c r="C242" s="775" t="s">
        <v>732</v>
      </c>
      <c r="D242" s="500">
        <v>2015</v>
      </c>
      <c r="E242" s="500" t="s">
        <v>23</v>
      </c>
      <c r="F242" s="500" t="s">
        <v>96</v>
      </c>
      <c r="G242" s="500" t="s">
        <v>915</v>
      </c>
      <c r="H242" s="500" t="s">
        <v>97</v>
      </c>
      <c r="I242" s="500">
        <v>1</v>
      </c>
      <c r="J242" s="500" t="s">
        <v>251</v>
      </c>
      <c r="K242" s="500">
        <v>0</v>
      </c>
      <c r="L242" s="500">
        <v>17</v>
      </c>
      <c r="M242" s="500">
        <v>0</v>
      </c>
      <c r="N242" s="779">
        <f t="shared" si="3"/>
        <v>17</v>
      </c>
      <c r="O242" s="500"/>
    </row>
    <row r="243" spans="1:15">
      <c r="A243" s="500" t="s">
        <v>332</v>
      </c>
      <c r="B243" s="500" t="s">
        <v>332</v>
      </c>
      <c r="C243" s="775" t="s">
        <v>732</v>
      </c>
      <c r="D243" s="500">
        <v>2015</v>
      </c>
      <c r="E243" s="500" t="s">
        <v>23</v>
      </c>
      <c r="F243" s="500" t="s">
        <v>96</v>
      </c>
      <c r="G243" s="500" t="s">
        <v>915</v>
      </c>
      <c r="H243" s="500" t="s">
        <v>523</v>
      </c>
      <c r="I243" s="500">
        <v>2</v>
      </c>
      <c r="J243" s="500" t="s">
        <v>856</v>
      </c>
      <c r="K243" s="500">
        <v>0</v>
      </c>
      <c r="L243" s="500">
        <v>3</v>
      </c>
      <c r="M243" s="500">
        <v>0</v>
      </c>
      <c r="N243" s="779">
        <f t="shared" si="3"/>
        <v>3</v>
      </c>
      <c r="O243" s="500"/>
    </row>
    <row r="244" spans="1:15">
      <c r="A244" s="500" t="s">
        <v>332</v>
      </c>
      <c r="B244" s="500" t="s">
        <v>332</v>
      </c>
      <c r="C244" s="775" t="s">
        <v>732</v>
      </c>
      <c r="D244" s="500">
        <v>2015</v>
      </c>
      <c r="E244" s="500" t="s">
        <v>23</v>
      </c>
      <c r="F244" s="500" t="s">
        <v>96</v>
      </c>
      <c r="G244" s="500" t="s">
        <v>915</v>
      </c>
      <c r="H244" s="500" t="s">
        <v>523</v>
      </c>
      <c r="I244" s="500">
        <v>2</v>
      </c>
      <c r="J244" s="500" t="s">
        <v>857</v>
      </c>
      <c r="K244" s="500">
        <v>0</v>
      </c>
      <c r="L244" s="500">
        <v>2</v>
      </c>
      <c r="M244" s="500">
        <v>17</v>
      </c>
      <c r="N244" s="779">
        <f t="shared" si="3"/>
        <v>19</v>
      </c>
      <c r="O244" s="500"/>
    </row>
    <row r="245" spans="1:15">
      <c r="A245" s="500" t="s">
        <v>332</v>
      </c>
      <c r="B245" s="500" t="s">
        <v>332</v>
      </c>
      <c r="C245" s="775" t="s">
        <v>732</v>
      </c>
      <c r="D245" s="500">
        <v>2015</v>
      </c>
      <c r="E245" s="500" t="s">
        <v>23</v>
      </c>
      <c r="F245" s="500" t="s">
        <v>96</v>
      </c>
      <c r="G245" s="500" t="s">
        <v>915</v>
      </c>
      <c r="H245" s="500" t="s">
        <v>523</v>
      </c>
      <c r="I245" s="500">
        <v>2</v>
      </c>
      <c r="J245" s="500" t="s">
        <v>855</v>
      </c>
      <c r="K245" s="500">
        <v>0</v>
      </c>
      <c r="L245" s="500">
        <v>1600</v>
      </c>
      <c r="M245" s="500">
        <v>54</v>
      </c>
      <c r="N245" s="779">
        <f t="shared" si="3"/>
        <v>1654</v>
      </c>
      <c r="O245" s="500"/>
    </row>
    <row r="246" spans="1:15">
      <c r="A246" s="500" t="s">
        <v>332</v>
      </c>
      <c r="B246" s="500" t="s">
        <v>332</v>
      </c>
      <c r="C246" s="775" t="s">
        <v>732</v>
      </c>
      <c r="D246" s="500">
        <v>2015</v>
      </c>
      <c r="E246" s="500" t="s">
        <v>23</v>
      </c>
      <c r="F246" s="500" t="s">
        <v>96</v>
      </c>
      <c r="G246" s="500" t="s">
        <v>915</v>
      </c>
      <c r="H246" s="500" t="s">
        <v>528</v>
      </c>
      <c r="I246" s="500">
        <v>1</v>
      </c>
      <c r="J246" s="500" t="s">
        <v>856</v>
      </c>
      <c r="K246" s="500">
        <v>0</v>
      </c>
      <c r="L246" s="500">
        <v>578</v>
      </c>
      <c r="M246" s="500">
        <v>9</v>
      </c>
      <c r="N246" s="779">
        <f t="shared" si="3"/>
        <v>587</v>
      </c>
      <c r="O246" s="500"/>
    </row>
    <row r="247" spans="1:15">
      <c r="A247" s="500" t="s">
        <v>332</v>
      </c>
      <c r="B247" s="500" t="s">
        <v>332</v>
      </c>
      <c r="C247" s="775" t="s">
        <v>732</v>
      </c>
      <c r="D247" s="500">
        <v>2015</v>
      </c>
      <c r="E247" s="500" t="s">
        <v>23</v>
      </c>
      <c r="F247" s="500" t="s">
        <v>96</v>
      </c>
      <c r="G247" s="500" t="s">
        <v>915</v>
      </c>
      <c r="H247" s="500" t="s">
        <v>528</v>
      </c>
      <c r="I247" s="500">
        <v>1</v>
      </c>
      <c r="J247" s="500" t="s">
        <v>855</v>
      </c>
      <c r="K247" s="500">
        <v>0</v>
      </c>
      <c r="L247" s="500">
        <v>3769</v>
      </c>
      <c r="M247" s="500">
        <v>68</v>
      </c>
      <c r="N247" s="779">
        <f t="shared" si="3"/>
        <v>3837</v>
      </c>
      <c r="O247" s="500"/>
    </row>
    <row r="248" spans="1:15">
      <c r="A248" s="500" t="s">
        <v>332</v>
      </c>
      <c r="B248" s="500" t="s">
        <v>332</v>
      </c>
      <c r="C248" s="775" t="s">
        <v>732</v>
      </c>
      <c r="D248" s="500">
        <v>2015</v>
      </c>
      <c r="E248" s="500" t="s">
        <v>23</v>
      </c>
      <c r="F248" s="500" t="s">
        <v>96</v>
      </c>
      <c r="G248" s="500" t="s">
        <v>915</v>
      </c>
      <c r="H248" s="500" t="s">
        <v>528</v>
      </c>
      <c r="I248" s="500">
        <v>1</v>
      </c>
      <c r="J248" s="500" t="s">
        <v>857</v>
      </c>
      <c r="K248" s="500">
        <v>0</v>
      </c>
      <c r="L248" s="500">
        <v>97</v>
      </c>
      <c r="M248" s="500">
        <v>0</v>
      </c>
      <c r="N248" s="779">
        <f t="shared" si="3"/>
        <v>97</v>
      </c>
      <c r="O248" s="500"/>
    </row>
    <row r="249" spans="1:15">
      <c r="A249" s="500" t="s">
        <v>332</v>
      </c>
      <c r="B249" s="500" t="s">
        <v>332</v>
      </c>
      <c r="C249" s="775" t="s">
        <v>732</v>
      </c>
      <c r="D249" s="500">
        <v>2015</v>
      </c>
      <c r="E249" s="500" t="s">
        <v>23</v>
      </c>
      <c r="F249" s="500" t="s">
        <v>96</v>
      </c>
      <c r="G249" s="500" t="s">
        <v>915</v>
      </c>
      <c r="H249" s="500" t="s">
        <v>528</v>
      </c>
      <c r="I249" s="500">
        <v>1</v>
      </c>
      <c r="J249" s="500" t="s">
        <v>854</v>
      </c>
      <c r="K249" s="500">
        <v>0</v>
      </c>
      <c r="L249" s="500">
        <v>3</v>
      </c>
      <c r="M249" s="500">
        <v>1</v>
      </c>
      <c r="N249" s="779">
        <f t="shared" si="3"/>
        <v>4</v>
      </c>
      <c r="O249" s="500"/>
    </row>
    <row r="250" spans="1:15">
      <c r="A250" s="500" t="s">
        <v>332</v>
      </c>
      <c r="B250" s="500" t="s">
        <v>332</v>
      </c>
      <c r="C250" s="775" t="s">
        <v>732</v>
      </c>
      <c r="D250" s="500">
        <v>2015</v>
      </c>
      <c r="E250" s="500" t="s">
        <v>23</v>
      </c>
      <c r="F250" s="500" t="s">
        <v>96</v>
      </c>
      <c r="G250" s="500" t="s">
        <v>915</v>
      </c>
      <c r="H250" s="500" t="s">
        <v>528</v>
      </c>
      <c r="I250" s="500">
        <v>1</v>
      </c>
      <c r="J250" s="500" t="s">
        <v>920</v>
      </c>
      <c r="K250" s="500">
        <v>0</v>
      </c>
      <c r="L250" s="500">
        <v>10</v>
      </c>
      <c r="M250" s="500">
        <v>0</v>
      </c>
      <c r="N250" s="779">
        <f t="shared" si="3"/>
        <v>10</v>
      </c>
      <c r="O250" s="500"/>
    </row>
    <row r="251" spans="1:15">
      <c r="A251" s="500" t="s">
        <v>332</v>
      </c>
      <c r="B251" s="500" t="s">
        <v>332</v>
      </c>
      <c r="C251" s="775" t="s">
        <v>732</v>
      </c>
      <c r="D251" s="500">
        <v>2015</v>
      </c>
      <c r="E251" s="500" t="s">
        <v>23</v>
      </c>
      <c r="F251" s="500" t="s">
        <v>96</v>
      </c>
      <c r="G251" s="500" t="s">
        <v>915</v>
      </c>
      <c r="H251" s="500" t="s">
        <v>529</v>
      </c>
      <c r="I251" s="500">
        <v>1</v>
      </c>
      <c r="J251" s="500" t="s">
        <v>920</v>
      </c>
      <c r="K251" s="500">
        <v>0</v>
      </c>
      <c r="L251" s="500">
        <v>719</v>
      </c>
      <c r="M251" s="500">
        <v>4</v>
      </c>
      <c r="N251" s="779">
        <f t="shared" si="3"/>
        <v>723</v>
      </c>
      <c r="O251" s="500"/>
    </row>
    <row r="252" spans="1:15">
      <c r="A252" s="500" t="s">
        <v>332</v>
      </c>
      <c r="B252" s="500" t="s">
        <v>332</v>
      </c>
      <c r="C252" s="775" t="s">
        <v>732</v>
      </c>
      <c r="D252" s="500">
        <v>2015</v>
      </c>
      <c r="E252" s="500" t="s">
        <v>23</v>
      </c>
      <c r="F252" s="500" t="s">
        <v>96</v>
      </c>
      <c r="G252" s="500" t="s">
        <v>915</v>
      </c>
      <c r="H252" s="500" t="s">
        <v>529</v>
      </c>
      <c r="I252" s="500">
        <v>1</v>
      </c>
      <c r="J252" s="500" t="s">
        <v>920</v>
      </c>
      <c r="K252" s="500">
        <v>0</v>
      </c>
      <c r="L252" s="500">
        <v>1</v>
      </c>
      <c r="M252" s="500">
        <v>0</v>
      </c>
      <c r="N252" s="779">
        <f t="shared" si="3"/>
        <v>1</v>
      </c>
      <c r="O252" s="500"/>
    </row>
    <row r="253" spans="1:15">
      <c r="A253" s="500" t="s">
        <v>332</v>
      </c>
      <c r="B253" s="500" t="s">
        <v>332</v>
      </c>
      <c r="C253" s="775" t="s">
        <v>732</v>
      </c>
      <c r="D253" s="500">
        <v>2015</v>
      </c>
      <c r="E253" s="500" t="s">
        <v>23</v>
      </c>
      <c r="F253" s="500" t="s">
        <v>96</v>
      </c>
      <c r="G253" s="500" t="s">
        <v>915</v>
      </c>
      <c r="H253" s="500" t="s">
        <v>529</v>
      </c>
      <c r="I253" s="500">
        <v>1</v>
      </c>
      <c r="J253" s="500" t="s">
        <v>920</v>
      </c>
      <c r="K253" s="500">
        <v>0</v>
      </c>
      <c r="L253" s="500">
        <v>614</v>
      </c>
      <c r="M253" s="500">
        <v>0</v>
      </c>
      <c r="N253" s="779">
        <f t="shared" si="3"/>
        <v>614</v>
      </c>
      <c r="O253" s="500"/>
    </row>
    <row r="254" spans="1:15">
      <c r="A254" s="500" t="s">
        <v>332</v>
      </c>
      <c r="B254" s="500" t="s">
        <v>332</v>
      </c>
      <c r="C254" s="775" t="s">
        <v>732</v>
      </c>
      <c r="D254" s="500">
        <v>2015</v>
      </c>
      <c r="E254" s="500" t="s">
        <v>23</v>
      </c>
      <c r="F254" s="500" t="s">
        <v>96</v>
      </c>
      <c r="G254" s="500" t="s">
        <v>915</v>
      </c>
      <c r="H254" s="500" t="s">
        <v>529</v>
      </c>
      <c r="I254" s="500">
        <v>1</v>
      </c>
      <c r="J254" s="500" t="s">
        <v>920</v>
      </c>
      <c r="K254" s="500">
        <v>0</v>
      </c>
      <c r="L254" s="500">
        <v>802</v>
      </c>
      <c r="M254" s="500">
        <v>22</v>
      </c>
      <c r="N254" s="779">
        <f t="shared" si="3"/>
        <v>824</v>
      </c>
      <c r="O254" s="500"/>
    </row>
    <row r="255" spans="1:15">
      <c r="A255" s="500" t="s">
        <v>332</v>
      </c>
      <c r="B255" s="500" t="s">
        <v>332</v>
      </c>
      <c r="C255" s="775" t="s">
        <v>732</v>
      </c>
      <c r="D255" s="500">
        <v>2015</v>
      </c>
      <c r="E255" s="500" t="s">
        <v>23</v>
      </c>
      <c r="F255" s="500" t="s">
        <v>96</v>
      </c>
      <c r="G255" s="500" t="s">
        <v>915</v>
      </c>
      <c r="H255" s="500" t="s">
        <v>531</v>
      </c>
      <c r="I255" s="500">
        <v>1</v>
      </c>
      <c r="J255" s="500" t="s">
        <v>920</v>
      </c>
      <c r="K255" s="500">
        <v>0</v>
      </c>
      <c r="L255" s="500">
        <v>1</v>
      </c>
      <c r="M255" s="500">
        <v>0</v>
      </c>
      <c r="N255" s="779">
        <f t="shared" si="3"/>
        <v>1</v>
      </c>
      <c r="O255" s="500"/>
    </row>
    <row r="256" spans="1:15">
      <c r="A256" s="500" t="s">
        <v>332</v>
      </c>
      <c r="B256" s="500" t="s">
        <v>332</v>
      </c>
      <c r="C256" s="775" t="s">
        <v>732</v>
      </c>
      <c r="D256" s="500">
        <v>2015</v>
      </c>
      <c r="E256" s="500" t="s">
        <v>23</v>
      </c>
      <c r="F256" s="500" t="s">
        <v>96</v>
      </c>
      <c r="G256" s="500" t="s">
        <v>915</v>
      </c>
      <c r="H256" s="500" t="s">
        <v>533</v>
      </c>
      <c r="I256" s="500">
        <v>1</v>
      </c>
      <c r="J256" s="500" t="s">
        <v>920</v>
      </c>
      <c r="K256" s="500">
        <v>0</v>
      </c>
      <c r="L256" s="500">
        <v>0</v>
      </c>
      <c r="M256" s="500">
        <v>1</v>
      </c>
      <c r="N256" s="779">
        <f t="shared" si="3"/>
        <v>1</v>
      </c>
      <c r="O256" s="500"/>
    </row>
    <row r="257" spans="1:15">
      <c r="A257" s="500" t="s">
        <v>332</v>
      </c>
      <c r="B257" s="500" t="s">
        <v>332</v>
      </c>
      <c r="C257" s="775" t="s">
        <v>732</v>
      </c>
      <c r="D257" s="500">
        <v>2015</v>
      </c>
      <c r="E257" s="500" t="s">
        <v>23</v>
      </c>
      <c r="F257" s="500" t="s">
        <v>96</v>
      </c>
      <c r="G257" s="500" t="s">
        <v>915</v>
      </c>
      <c r="H257" s="500" t="s">
        <v>533</v>
      </c>
      <c r="I257" s="500">
        <v>1</v>
      </c>
      <c r="J257" s="500" t="s">
        <v>920</v>
      </c>
      <c r="K257" s="500">
        <v>0</v>
      </c>
      <c r="L257" s="500">
        <v>10</v>
      </c>
      <c r="M257" s="500">
        <v>0</v>
      </c>
      <c r="N257" s="779">
        <f t="shared" si="3"/>
        <v>10</v>
      </c>
      <c r="O257" s="500"/>
    </row>
    <row r="258" spans="1:15">
      <c r="A258" s="500" t="s">
        <v>332</v>
      </c>
      <c r="B258" s="500" t="s">
        <v>332</v>
      </c>
      <c r="C258" s="775" t="s">
        <v>732</v>
      </c>
      <c r="D258" s="500">
        <v>2015</v>
      </c>
      <c r="E258" s="500" t="s">
        <v>23</v>
      </c>
      <c r="F258" s="500" t="s">
        <v>96</v>
      </c>
      <c r="G258" s="500" t="s">
        <v>915</v>
      </c>
      <c r="H258" s="500" t="s">
        <v>93</v>
      </c>
      <c r="I258" s="500">
        <v>1</v>
      </c>
      <c r="J258" s="500" t="s">
        <v>920</v>
      </c>
      <c r="K258" s="500">
        <v>0</v>
      </c>
      <c r="L258" s="500">
        <v>123</v>
      </c>
      <c r="M258" s="500">
        <v>6</v>
      </c>
      <c r="N258" s="779">
        <f t="shared" si="3"/>
        <v>129</v>
      </c>
      <c r="O258" s="500"/>
    </row>
    <row r="259" spans="1:15">
      <c r="A259" s="500" t="s">
        <v>332</v>
      </c>
      <c r="B259" s="500" t="s">
        <v>332</v>
      </c>
      <c r="C259" s="775" t="s">
        <v>732</v>
      </c>
      <c r="D259" s="500">
        <v>2015</v>
      </c>
      <c r="E259" s="500" t="s">
        <v>23</v>
      </c>
      <c r="F259" s="500" t="s">
        <v>96</v>
      </c>
      <c r="G259" s="500" t="s">
        <v>915</v>
      </c>
      <c r="H259" s="500" t="s">
        <v>93</v>
      </c>
      <c r="I259" s="500">
        <v>1</v>
      </c>
      <c r="J259" s="500" t="s">
        <v>920</v>
      </c>
      <c r="K259" s="500">
        <v>0</v>
      </c>
      <c r="L259" s="500">
        <v>39</v>
      </c>
      <c r="M259" s="500">
        <v>0</v>
      </c>
      <c r="N259" s="779">
        <f t="shared" si="3"/>
        <v>39</v>
      </c>
      <c r="O259" s="500"/>
    </row>
    <row r="260" spans="1:15">
      <c r="A260" s="500" t="s">
        <v>332</v>
      </c>
      <c r="B260" s="500" t="s">
        <v>332</v>
      </c>
      <c r="C260" s="775" t="s">
        <v>732</v>
      </c>
      <c r="D260" s="500">
        <v>2015</v>
      </c>
      <c r="E260" s="500" t="s">
        <v>23</v>
      </c>
      <c r="F260" s="500" t="s">
        <v>96</v>
      </c>
      <c r="G260" s="500" t="s">
        <v>915</v>
      </c>
      <c r="H260" s="500" t="s">
        <v>93</v>
      </c>
      <c r="I260" s="500">
        <v>1</v>
      </c>
      <c r="J260" s="500" t="s">
        <v>855</v>
      </c>
      <c r="K260" s="500">
        <v>0</v>
      </c>
      <c r="L260" s="500">
        <v>2010</v>
      </c>
      <c r="M260" s="500">
        <v>6</v>
      </c>
      <c r="N260" s="779">
        <f t="shared" si="3"/>
        <v>2016</v>
      </c>
      <c r="O260" s="500"/>
    </row>
    <row r="261" spans="1:15">
      <c r="A261" s="500" t="s">
        <v>332</v>
      </c>
      <c r="B261" s="500" t="s">
        <v>332</v>
      </c>
      <c r="C261" s="775" t="s">
        <v>732</v>
      </c>
      <c r="D261" s="500">
        <v>2015</v>
      </c>
      <c r="E261" s="500" t="s">
        <v>23</v>
      </c>
      <c r="F261" s="500" t="s">
        <v>96</v>
      </c>
      <c r="G261" s="500" t="s">
        <v>915</v>
      </c>
      <c r="H261" s="500" t="s">
        <v>534</v>
      </c>
      <c r="I261" s="500">
        <v>2</v>
      </c>
      <c r="J261" s="500" t="s">
        <v>856</v>
      </c>
      <c r="K261" s="500">
        <v>0</v>
      </c>
      <c r="L261" s="500">
        <v>5</v>
      </c>
      <c r="M261" s="500">
        <v>1</v>
      </c>
      <c r="N261" s="779">
        <f t="shared" ref="N261:N324" si="4">K261+L261+M261</f>
        <v>6</v>
      </c>
      <c r="O261" s="500"/>
    </row>
    <row r="262" spans="1:15">
      <c r="A262" s="500" t="s">
        <v>332</v>
      </c>
      <c r="B262" s="500" t="s">
        <v>332</v>
      </c>
      <c r="C262" s="775" t="s">
        <v>732</v>
      </c>
      <c r="D262" s="500">
        <v>2015</v>
      </c>
      <c r="E262" s="500" t="s">
        <v>23</v>
      </c>
      <c r="F262" s="500" t="s">
        <v>96</v>
      </c>
      <c r="G262" s="500" t="s">
        <v>915</v>
      </c>
      <c r="H262" s="500" t="s">
        <v>534</v>
      </c>
      <c r="I262" s="500">
        <v>2</v>
      </c>
      <c r="J262" s="500" t="s">
        <v>857</v>
      </c>
      <c r="K262" s="500">
        <v>0</v>
      </c>
      <c r="L262" s="500">
        <v>90</v>
      </c>
      <c r="M262" s="500">
        <v>5</v>
      </c>
      <c r="N262" s="779">
        <f t="shared" si="4"/>
        <v>95</v>
      </c>
      <c r="O262" s="500"/>
    </row>
    <row r="263" spans="1:15">
      <c r="A263" s="500" t="s">
        <v>332</v>
      </c>
      <c r="B263" s="500" t="s">
        <v>332</v>
      </c>
      <c r="C263" s="775" t="s">
        <v>732</v>
      </c>
      <c r="D263" s="500">
        <v>2015</v>
      </c>
      <c r="E263" s="500" t="s">
        <v>23</v>
      </c>
      <c r="F263" s="500" t="s">
        <v>96</v>
      </c>
      <c r="G263" s="500" t="s">
        <v>915</v>
      </c>
      <c r="H263" s="500" t="s">
        <v>534</v>
      </c>
      <c r="I263" s="500">
        <v>2</v>
      </c>
      <c r="J263" s="500" t="s">
        <v>854</v>
      </c>
      <c r="K263" s="500">
        <v>0</v>
      </c>
      <c r="L263" s="500">
        <v>1</v>
      </c>
      <c r="M263" s="500">
        <v>0</v>
      </c>
      <c r="N263" s="779">
        <f t="shared" si="4"/>
        <v>1</v>
      </c>
      <c r="O263" s="500"/>
    </row>
    <row r="264" spans="1:15">
      <c r="A264" s="500" t="s">
        <v>332</v>
      </c>
      <c r="B264" s="500" t="s">
        <v>332</v>
      </c>
      <c r="C264" s="775" t="s">
        <v>732</v>
      </c>
      <c r="D264" s="500">
        <v>2015</v>
      </c>
      <c r="E264" s="500" t="s">
        <v>23</v>
      </c>
      <c r="F264" s="500" t="s">
        <v>96</v>
      </c>
      <c r="G264" s="500" t="s">
        <v>915</v>
      </c>
      <c r="H264" s="500" t="s">
        <v>534</v>
      </c>
      <c r="I264" s="500">
        <v>2</v>
      </c>
      <c r="J264" s="500" t="s">
        <v>251</v>
      </c>
      <c r="K264" s="500">
        <v>0</v>
      </c>
      <c r="L264" s="500">
        <v>6</v>
      </c>
      <c r="M264" s="500">
        <v>1</v>
      </c>
      <c r="N264" s="779">
        <f t="shared" si="4"/>
        <v>7</v>
      </c>
      <c r="O264" s="500"/>
    </row>
    <row r="265" spans="1:15">
      <c r="A265" s="500" t="s">
        <v>332</v>
      </c>
      <c r="B265" s="500" t="s">
        <v>332</v>
      </c>
      <c r="C265" s="775" t="s">
        <v>732</v>
      </c>
      <c r="D265" s="500">
        <v>2015</v>
      </c>
      <c r="E265" s="500" t="s">
        <v>23</v>
      </c>
      <c r="F265" s="500" t="s">
        <v>96</v>
      </c>
      <c r="G265" s="500" t="s">
        <v>915</v>
      </c>
      <c r="H265" s="500" t="s">
        <v>534</v>
      </c>
      <c r="I265" s="500">
        <v>2</v>
      </c>
      <c r="J265" s="500" t="s">
        <v>855</v>
      </c>
      <c r="K265" s="500">
        <v>0</v>
      </c>
      <c r="L265" s="500">
        <v>104</v>
      </c>
      <c r="M265" s="500">
        <v>1</v>
      </c>
      <c r="N265" s="779">
        <f t="shared" si="4"/>
        <v>105</v>
      </c>
      <c r="O265" s="500"/>
    </row>
    <row r="266" spans="1:15">
      <c r="A266" s="500" t="s">
        <v>332</v>
      </c>
      <c r="B266" s="500" t="s">
        <v>332</v>
      </c>
      <c r="C266" s="775" t="s">
        <v>732</v>
      </c>
      <c r="D266" s="500">
        <v>2015</v>
      </c>
      <c r="E266" s="500" t="s">
        <v>23</v>
      </c>
      <c r="F266" s="500" t="s">
        <v>96</v>
      </c>
      <c r="G266" s="500" t="s">
        <v>915</v>
      </c>
      <c r="H266" s="500" t="s">
        <v>534</v>
      </c>
      <c r="I266" s="500">
        <v>2</v>
      </c>
      <c r="J266" s="500" t="s">
        <v>920</v>
      </c>
      <c r="K266" s="500">
        <v>0</v>
      </c>
      <c r="L266" s="500">
        <v>185</v>
      </c>
      <c r="M266" s="500">
        <v>0</v>
      </c>
      <c r="N266" s="779">
        <f t="shared" si="4"/>
        <v>185</v>
      </c>
      <c r="O266" s="500"/>
    </row>
    <row r="267" spans="1:15">
      <c r="A267" s="500" t="s">
        <v>332</v>
      </c>
      <c r="B267" s="500" t="s">
        <v>332</v>
      </c>
      <c r="C267" s="775" t="s">
        <v>732</v>
      </c>
      <c r="D267" s="500">
        <v>2015</v>
      </c>
      <c r="E267" s="500" t="s">
        <v>23</v>
      </c>
      <c r="F267" s="500" t="s">
        <v>96</v>
      </c>
      <c r="G267" s="500" t="s">
        <v>915</v>
      </c>
      <c r="H267" s="500" t="s">
        <v>911</v>
      </c>
      <c r="I267" s="500">
        <v>3</v>
      </c>
      <c r="J267" s="500" t="s">
        <v>920</v>
      </c>
      <c r="K267" s="500">
        <v>0</v>
      </c>
      <c r="L267" s="500">
        <v>149</v>
      </c>
      <c r="M267" s="500">
        <v>46</v>
      </c>
      <c r="N267" s="779">
        <f t="shared" si="4"/>
        <v>195</v>
      </c>
      <c r="O267" s="500"/>
    </row>
    <row r="268" spans="1:15">
      <c r="A268" s="500" t="s">
        <v>332</v>
      </c>
      <c r="B268" s="500" t="s">
        <v>332</v>
      </c>
      <c r="C268" s="775" t="s">
        <v>732</v>
      </c>
      <c r="D268" s="500">
        <v>2015</v>
      </c>
      <c r="E268" s="500" t="s">
        <v>23</v>
      </c>
      <c r="F268" s="500" t="s">
        <v>96</v>
      </c>
      <c r="G268" s="500" t="s">
        <v>915</v>
      </c>
      <c r="H268" s="500" t="s">
        <v>911</v>
      </c>
      <c r="I268" s="500">
        <v>3</v>
      </c>
      <c r="J268" s="500" t="s">
        <v>920</v>
      </c>
      <c r="K268" s="500">
        <v>0</v>
      </c>
      <c r="L268" s="500">
        <v>54</v>
      </c>
      <c r="M268" s="500">
        <v>22</v>
      </c>
      <c r="N268" s="779">
        <f t="shared" si="4"/>
        <v>76</v>
      </c>
      <c r="O268" s="500"/>
    </row>
    <row r="269" spans="1:15">
      <c r="A269" s="500" t="s">
        <v>332</v>
      </c>
      <c r="B269" s="500" t="s">
        <v>332</v>
      </c>
      <c r="C269" s="775" t="s">
        <v>732</v>
      </c>
      <c r="D269" s="500">
        <v>2015</v>
      </c>
      <c r="E269" s="500" t="s">
        <v>23</v>
      </c>
      <c r="F269" s="500" t="s">
        <v>96</v>
      </c>
      <c r="G269" s="500" t="s">
        <v>915</v>
      </c>
      <c r="H269" s="500" t="s">
        <v>911</v>
      </c>
      <c r="I269" s="500">
        <v>3</v>
      </c>
      <c r="J269" s="500" t="s">
        <v>920</v>
      </c>
      <c r="K269" s="500">
        <v>0</v>
      </c>
      <c r="L269" s="500">
        <v>59</v>
      </c>
      <c r="M269" s="500">
        <v>1</v>
      </c>
      <c r="N269" s="779">
        <f t="shared" si="4"/>
        <v>60</v>
      </c>
      <c r="O269" s="500"/>
    </row>
    <row r="270" spans="1:15">
      <c r="A270" s="500" t="s">
        <v>332</v>
      </c>
      <c r="B270" s="500" t="s">
        <v>332</v>
      </c>
      <c r="C270" s="775" t="s">
        <v>732</v>
      </c>
      <c r="D270" s="500">
        <v>2015</v>
      </c>
      <c r="E270" s="500" t="s">
        <v>23</v>
      </c>
      <c r="F270" s="500" t="s">
        <v>96</v>
      </c>
      <c r="G270" s="500" t="s">
        <v>915</v>
      </c>
      <c r="H270" s="500" t="s">
        <v>911</v>
      </c>
      <c r="I270" s="500">
        <v>3</v>
      </c>
      <c r="J270" s="500" t="s">
        <v>920</v>
      </c>
      <c r="K270" s="500">
        <v>0</v>
      </c>
      <c r="L270" s="500">
        <v>188</v>
      </c>
      <c r="M270" s="500">
        <v>233</v>
      </c>
      <c r="N270" s="779">
        <f t="shared" si="4"/>
        <v>421</v>
      </c>
      <c r="O270" s="500"/>
    </row>
    <row r="271" spans="1:15">
      <c r="A271" s="500" t="s">
        <v>332</v>
      </c>
      <c r="B271" s="500" t="s">
        <v>332</v>
      </c>
      <c r="C271" s="775" t="s">
        <v>732</v>
      </c>
      <c r="D271" s="500">
        <v>2015</v>
      </c>
      <c r="E271" s="500" t="s">
        <v>23</v>
      </c>
      <c r="F271" s="500" t="s">
        <v>96</v>
      </c>
      <c r="G271" s="500" t="s">
        <v>915</v>
      </c>
      <c r="H271" s="500" t="s">
        <v>537</v>
      </c>
      <c r="I271" s="500">
        <v>3</v>
      </c>
      <c r="J271" s="500" t="s">
        <v>920</v>
      </c>
      <c r="K271" s="500">
        <v>0</v>
      </c>
      <c r="L271" s="500">
        <v>20</v>
      </c>
      <c r="M271" s="500">
        <v>1</v>
      </c>
      <c r="N271" s="779">
        <f t="shared" si="4"/>
        <v>21</v>
      </c>
      <c r="O271" s="500"/>
    </row>
    <row r="272" spans="1:15">
      <c r="A272" s="500" t="s">
        <v>332</v>
      </c>
      <c r="B272" s="500" t="s">
        <v>332</v>
      </c>
      <c r="C272" s="775" t="s">
        <v>732</v>
      </c>
      <c r="D272" s="500">
        <v>2015</v>
      </c>
      <c r="E272" s="500" t="s">
        <v>23</v>
      </c>
      <c r="F272" s="500" t="s">
        <v>96</v>
      </c>
      <c r="G272" s="500" t="s">
        <v>915</v>
      </c>
      <c r="H272" s="500" t="s">
        <v>537</v>
      </c>
      <c r="I272" s="500">
        <v>3</v>
      </c>
      <c r="J272" s="500" t="s">
        <v>920</v>
      </c>
      <c r="K272" s="500">
        <v>0</v>
      </c>
      <c r="L272" s="500">
        <v>102</v>
      </c>
      <c r="M272" s="500">
        <v>2</v>
      </c>
      <c r="N272" s="779">
        <f t="shared" si="4"/>
        <v>104</v>
      </c>
      <c r="O272" s="500"/>
    </row>
    <row r="273" spans="1:15">
      <c r="A273" s="500" t="s">
        <v>332</v>
      </c>
      <c r="B273" s="500" t="s">
        <v>332</v>
      </c>
      <c r="C273" s="775" t="s">
        <v>732</v>
      </c>
      <c r="D273" s="500">
        <v>2015</v>
      </c>
      <c r="E273" s="500" t="s">
        <v>23</v>
      </c>
      <c r="F273" s="500" t="s">
        <v>96</v>
      </c>
      <c r="G273" s="500" t="s">
        <v>915</v>
      </c>
      <c r="H273" s="500" t="s">
        <v>537</v>
      </c>
      <c r="I273" s="500">
        <v>3</v>
      </c>
      <c r="J273" s="500" t="s">
        <v>920</v>
      </c>
      <c r="K273" s="500">
        <v>0</v>
      </c>
      <c r="L273" s="500">
        <v>313</v>
      </c>
      <c r="M273" s="500">
        <v>481</v>
      </c>
      <c r="N273" s="779">
        <f t="shared" si="4"/>
        <v>794</v>
      </c>
      <c r="O273" s="500"/>
    </row>
    <row r="274" spans="1:15">
      <c r="A274" s="500" t="s">
        <v>332</v>
      </c>
      <c r="B274" s="500" t="s">
        <v>332</v>
      </c>
      <c r="C274" s="775" t="s">
        <v>732</v>
      </c>
      <c r="D274" s="500">
        <v>2015</v>
      </c>
      <c r="E274" s="500" t="s">
        <v>23</v>
      </c>
      <c r="F274" s="500" t="s">
        <v>96</v>
      </c>
      <c r="G274" s="500" t="s">
        <v>915</v>
      </c>
      <c r="H274" s="500" t="s">
        <v>538</v>
      </c>
      <c r="I274" s="500">
        <v>2</v>
      </c>
      <c r="J274" s="500" t="s">
        <v>920</v>
      </c>
      <c r="K274" s="500">
        <v>0</v>
      </c>
      <c r="L274" s="500">
        <v>149</v>
      </c>
      <c r="M274" s="500">
        <v>18</v>
      </c>
      <c r="N274" s="779">
        <f t="shared" si="4"/>
        <v>167</v>
      </c>
      <c r="O274" s="500"/>
    </row>
    <row r="275" spans="1:15">
      <c r="A275" s="500" t="s">
        <v>332</v>
      </c>
      <c r="B275" s="500" t="s">
        <v>332</v>
      </c>
      <c r="C275" s="775" t="s">
        <v>732</v>
      </c>
      <c r="D275" s="500">
        <v>2015</v>
      </c>
      <c r="E275" s="500" t="s">
        <v>23</v>
      </c>
      <c r="F275" s="500" t="s">
        <v>96</v>
      </c>
      <c r="G275" s="500" t="s">
        <v>915</v>
      </c>
      <c r="H275" s="500" t="s">
        <v>538</v>
      </c>
      <c r="I275" s="500">
        <v>2</v>
      </c>
      <c r="J275" s="500" t="s">
        <v>920</v>
      </c>
      <c r="K275" s="500">
        <v>0</v>
      </c>
      <c r="L275" s="500">
        <v>335</v>
      </c>
      <c r="M275" s="500">
        <v>23</v>
      </c>
      <c r="N275" s="779">
        <f t="shared" si="4"/>
        <v>358</v>
      </c>
      <c r="O275" s="500"/>
    </row>
    <row r="276" spans="1:15">
      <c r="A276" s="500" t="s">
        <v>332</v>
      </c>
      <c r="B276" s="500" t="s">
        <v>332</v>
      </c>
      <c r="C276" s="775" t="s">
        <v>732</v>
      </c>
      <c r="D276" s="500">
        <v>2015</v>
      </c>
      <c r="E276" s="500" t="s">
        <v>23</v>
      </c>
      <c r="F276" s="500" t="s">
        <v>96</v>
      </c>
      <c r="G276" s="500" t="s">
        <v>915</v>
      </c>
      <c r="H276" s="500" t="s">
        <v>538</v>
      </c>
      <c r="I276" s="500">
        <v>2</v>
      </c>
      <c r="J276" s="500" t="s">
        <v>920</v>
      </c>
      <c r="K276" s="500">
        <v>0</v>
      </c>
      <c r="L276" s="500">
        <v>241</v>
      </c>
      <c r="M276" s="500">
        <v>25</v>
      </c>
      <c r="N276" s="779">
        <f t="shared" si="4"/>
        <v>266</v>
      </c>
      <c r="O276" s="500"/>
    </row>
    <row r="277" spans="1:15">
      <c r="A277" s="500" t="s">
        <v>332</v>
      </c>
      <c r="B277" s="500" t="s">
        <v>332</v>
      </c>
      <c r="C277" s="775" t="s">
        <v>732</v>
      </c>
      <c r="D277" s="500">
        <v>2015</v>
      </c>
      <c r="E277" s="500" t="s">
        <v>23</v>
      </c>
      <c r="F277" s="500" t="s">
        <v>96</v>
      </c>
      <c r="G277" s="500" t="s">
        <v>915</v>
      </c>
      <c r="H277" s="500" t="s">
        <v>538</v>
      </c>
      <c r="I277" s="500">
        <v>2</v>
      </c>
      <c r="J277" s="500" t="s">
        <v>920</v>
      </c>
      <c r="K277" s="500">
        <v>0</v>
      </c>
      <c r="L277" s="500">
        <v>71</v>
      </c>
      <c r="M277" s="500">
        <v>1</v>
      </c>
      <c r="N277" s="779">
        <f t="shared" si="4"/>
        <v>72</v>
      </c>
      <c r="O277" s="500"/>
    </row>
    <row r="278" spans="1:15">
      <c r="A278" s="500" t="s">
        <v>332</v>
      </c>
      <c r="B278" s="500" t="s">
        <v>332</v>
      </c>
      <c r="C278" s="775" t="s">
        <v>732</v>
      </c>
      <c r="D278" s="500">
        <v>2015</v>
      </c>
      <c r="E278" s="500" t="s">
        <v>23</v>
      </c>
      <c r="F278" s="500" t="s">
        <v>96</v>
      </c>
      <c r="G278" s="500" t="s">
        <v>915</v>
      </c>
      <c r="H278" s="500" t="s">
        <v>538</v>
      </c>
      <c r="I278" s="500">
        <v>2</v>
      </c>
      <c r="J278" s="500" t="s">
        <v>920</v>
      </c>
      <c r="K278" s="500">
        <v>0</v>
      </c>
      <c r="L278" s="500">
        <v>561</v>
      </c>
      <c r="M278" s="500">
        <v>2</v>
      </c>
      <c r="N278" s="779">
        <f t="shared" si="4"/>
        <v>563</v>
      </c>
      <c r="O278" s="500"/>
    </row>
    <row r="279" spans="1:15">
      <c r="A279" s="500" t="s">
        <v>332</v>
      </c>
      <c r="B279" s="500" t="s">
        <v>332</v>
      </c>
      <c r="C279" s="775" t="s">
        <v>732</v>
      </c>
      <c r="D279" s="500">
        <v>2015</v>
      </c>
      <c r="E279" s="500" t="s">
        <v>23</v>
      </c>
      <c r="F279" s="500" t="s">
        <v>96</v>
      </c>
      <c r="G279" s="500" t="s">
        <v>915</v>
      </c>
      <c r="H279" s="500" t="s">
        <v>82</v>
      </c>
      <c r="I279" s="500">
        <v>1</v>
      </c>
      <c r="J279" s="500" t="s">
        <v>856</v>
      </c>
      <c r="K279" s="500">
        <v>0</v>
      </c>
      <c r="L279" s="500">
        <v>82</v>
      </c>
      <c r="M279" s="500">
        <v>0</v>
      </c>
      <c r="N279" s="779">
        <f t="shared" si="4"/>
        <v>82</v>
      </c>
      <c r="O279" s="500"/>
    </row>
    <row r="280" spans="1:15">
      <c r="A280" s="500" t="s">
        <v>332</v>
      </c>
      <c r="B280" s="500" t="s">
        <v>332</v>
      </c>
      <c r="C280" s="775" t="s">
        <v>732</v>
      </c>
      <c r="D280" s="500">
        <v>2015</v>
      </c>
      <c r="E280" s="500" t="s">
        <v>23</v>
      </c>
      <c r="F280" s="500" t="s">
        <v>96</v>
      </c>
      <c r="G280" s="500" t="s">
        <v>915</v>
      </c>
      <c r="H280" s="500" t="s">
        <v>82</v>
      </c>
      <c r="I280" s="500">
        <v>1</v>
      </c>
      <c r="J280" s="500" t="s">
        <v>855</v>
      </c>
      <c r="K280" s="500">
        <v>0</v>
      </c>
      <c r="L280" s="500">
        <v>5947</v>
      </c>
      <c r="M280" s="500">
        <v>2864</v>
      </c>
      <c r="N280" s="779">
        <f t="shared" si="4"/>
        <v>8811</v>
      </c>
      <c r="O280" s="500"/>
    </row>
    <row r="281" spans="1:15">
      <c r="A281" s="500" t="s">
        <v>332</v>
      </c>
      <c r="B281" s="500" t="s">
        <v>332</v>
      </c>
      <c r="C281" s="775" t="s">
        <v>732</v>
      </c>
      <c r="D281" s="500">
        <v>2015</v>
      </c>
      <c r="E281" s="500" t="s">
        <v>23</v>
      </c>
      <c r="F281" s="500" t="s">
        <v>96</v>
      </c>
      <c r="G281" s="500" t="s">
        <v>915</v>
      </c>
      <c r="H281" s="500" t="s">
        <v>541</v>
      </c>
      <c r="I281" s="500">
        <v>2</v>
      </c>
      <c r="J281" s="500" t="s">
        <v>920</v>
      </c>
      <c r="K281" s="500">
        <v>0</v>
      </c>
      <c r="L281" s="500">
        <v>8</v>
      </c>
      <c r="M281" s="500">
        <v>0</v>
      </c>
      <c r="N281" s="779">
        <f t="shared" si="4"/>
        <v>8</v>
      </c>
      <c r="O281" s="500"/>
    </row>
    <row r="282" spans="1:15">
      <c r="A282" s="500" t="s">
        <v>332</v>
      </c>
      <c r="B282" s="500" t="s">
        <v>332</v>
      </c>
      <c r="C282" s="775" t="s">
        <v>732</v>
      </c>
      <c r="D282" s="500">
        <v>2015</v>
      </c>
      <c r="E282" s="500" t="s">
        <v>23</v>
      </c>
      <c r="F282" s="500" t="s">
        <v>96</v>
      </c>
      <c r="G282" s="500" t="s">
        <v>915</v>
      </c>
      <c r="H282" s="500" t="s">
        <v>541</v>
      </c>
      <c r="I282" s="500">
        <v>2</v>
      </c>
      <c r="J282" s="500" t="s">
        <v>920</v>
      </c>
      <c r="K282" s="500">
        <v>0</v>
      </c>
      <c r="L282" s="500">
        <v>1818</v>
      </c>
      <c r="M282" s="500">
        <v>2</v>
      </c>
      <c r="N282" s="779">
        <f t="shared" si="4"/>
        <v>1820</v>
      </c>
      <c r="O282" s="500"/>
    </row>
    <row r="283" spans="1:15">
      <c r="A283" s="500" t="s">
        <v>332</v>
      </c>
      <c r="B283" s="500" t="s">
        <v>332</v>
      </c>
      <c r="C283" s="775" t="s">
        <v>732</v>
      </c>
      <c r="D283" s="500">
        <v>2015</v>
      </c>
      <c r="E283" s="500" t="s">
        <v>23</v>
      </c>
      <c r="F283" s="500" t="s">
        <v>96</v>
      </c>
      <c r="G283" s="500" t="s">
        <v>915</v>
      </c>
      <c r="H283" s="500" t="s">
        <v>544</v>
      </c>
      <c r="I283" s="500">
        <v>3</v>
      </c>
      <c r="J283" s="500" t="s">
        <v>920</v>
      </c>
      <c r="K283" s="500">
        <v>0</v>
      </c>
      <c r="L283" s="500">
        <v>18</v>
      </c>
      <c r="M283" s="500">
        <v>6</v>
      </c>
      <c r="N283" s="779">
        <f t="shared" si="4"/>
        <v>24</v>
      </c>
      <c r="O283" s="500"/>
    </row>
    <row r="284" spans="1:15">
      <c r="A284" s="500" t="s">
        <v>332</v>
      </c>
      <c r="B284" s="500" t="s">
        <v>332</v>
      </c>
      <c r="C284" s="775" t="s">
        <v>732</v>
      </c>
      <c r="D284" s="500">
        <v>2015</v>
      </c>
      <c r="E284" s="500" t="s">
        <v>23</v>
      </c>
      <c r="F284" s="500" t="s">
        <v>96</v>
      </c>
      <c r="G284" s="500" t="s">
        <v>915</v>
      </c>
      <c r="H284" s="500" t="s">
        <v>544</v>
      </c>
      <c r="I284" s="500">
        <v>3</v>
      </c>
      <c r="J284" s="500" t="s">
        <v>920</v>
      </c>
      <c r="K284" s="500">
        <v>0</v>
      </c>
      <c r="L284" s="500">
        <v>1</v>
      </c>
      <c r="M284" s="500">
        <v>0</v>
      </c>
      <c r="N284" s="779">
        <f t="shared" si="4"/>
        <v>1</v>
      </c>
      <c r="O284" s="500"/>
    </row>
    <row r="285" spans="1:15">
      <c r="A285" s="500" t="s">
        <v>332</v>
      </c>
      <c r="B285" s="500" t="s">
        <v>332</v>
      </c>
      <c r="C285" s="775" t="s">
        <v>732</v>
      </c>
      <c r="D285" s="500">
        <v>2015</v>
      </c>
      <c r="E285" s="500" t="s">
        <v>23</v>
      </c>
      <c r="F285" s="500" t="s">
        <v>96</v>
      </c>
      <c r="G285" s="500" t="s">
        <v>915</v>
      </c>
      <c r="H285" s="500" t="s">
        <v>544</v>
      </c>
      <c r="I285" s="500">
        <v>3</v>
      </c>
      <c r="J285" s="500" t="s">
        <v>920</v>
      </c>
      <c r="K285" s="500">
        <v>0</v>
      </c>
      <c r="L285" s="500">
        <v>723</v>
      </c>
      <c r="M285" s="500">
        <v>204</v>
      </c>
      <c r="N285" s="779">
        <f t="shared" si="4"/>
        <v>927</v>
      </c>
      <c r="O285" s="500"/>
    </row>
    <row r="286" spans="1:15">
      <c r="A286" s="500" t="s">
        <v>332</v>
      </c>
      <c r="B286" s="500" t="s">
        <v>332</v>
      </c>
      <c r="C286" s="775" t="s">
        <v>732</v>
      </c>
      <c r="D286" s="500">
        <v>2015</v>
      </c>
      <c r="E286" s="500" t="s">
        <v>23</v>
      </c>
      <c r="F286" s="500" t="s">
        <v>96</v>
      </c>
      <c r="G286" s="500" t="s">
        <v>915</v>
      </c>
      <c r="H286" s="500" t="s">
        <v>556</v>
      </c>
      <c r="I286" s="500">
        <v>1</v>
      </c>
      <c r="J286" s="500" t="s">
        <v>856</v>
      </c>
      <c r="K286" s="500">
        <v>0</v>
      </c>
      <c r="L286" s="500">
        <v>4</v>
      </c>
      <c r="M286" s="500">
        <v>0</v>
      </c>
      <c r="N286" s="779">
        <f t="shared" si="4"/>
        <v>4</v>
      </c>
      <c r="O286" s="500"/>
    </row>
    <row r="287" spans="1:15">
      <c r="A287" s="500" t="s">
        <v>332</v>
      </c>
      <c r="B287" s="500" t="s">
        <v>332</v>
      </c>
      <c r="C287" s="775" t="s">
        <v>732</v>
      </c>
      <c r="D287" s="500">
        <v>2015</v>
      </c>
      <c r="E287" s="500" t="s">
        <v>23</v>
      </c>
      <c r="F287" s="500" t="s">
        <v>96</v>
      </c>
      <c r="G287" s="500" t="s">
        <v>915</v>
      </c>
      <c r="H287" s="500" t="s">
        <v>556</v>
      </c>
      <c r="I287" s="500">
        <v>1</v>
      </c>
      <c r="J287" s="500" t="s">
        <v>857</v>
      </c>
      <c r="K287" s="500">
        <v>0</v>
      </c>
      <c r="L287" s="500">
        <v>1</v>
      </c>
      <c r="M287" s="500">
        <v>0</v>
      </c>
      <c r="N287" s="779">
        <f t="shared" si="4"/>
        <v>1</v>
      </c>
      <c r="O287" s="500"/>
    </row>
    <row r="288" spans="1:15">
      <c r="A288" s="500" t="s">
        <v>332</v>
      </c>
      <c r="B288" s="500" t="s">
        <v>332</v>
      </c>
      <c r="C288" s="775" t="s">
        <v>732</v>
      </c>
      <c r="D288" s="500">
        <v>2015</v>
      </c>
      <c r="E288" s="500" t="s">
        <v>23</v>
      </c>
      <c r="F288" s="500" t="s">
        <v>96</v>
      </c>
      <c r="G288" s="500" t="s">
        <v>915</v>
      </c>
      <c r="H288" s="500" t="s">
        <v>556</v>
      </c>
      <c r="I288" s="500">
        <v>1</v>
      </c>
      <c r="J288" s="500" t="s">
        <v>251</v>
      </c>
      <c r="K288" s="500">
        <v>0</v>
      </c>
      <c r="L288" s="500">
        <v>2</v>
      </c>
      <c r="M288" s="500">
        <v>0</v>
      </c>
      <c r="N288" s="779">
        <f t="shared" si="4"/>
        <v>2</v>
      </c>
      <c r="O288" s="500"/>
    </row>
    <row r="289" spans="1:15">
      <c r="A289" s="500" t="s">
        <v>332</v>
      </c>
      <c r="B289" s="500" t="s">
        <v>332</v>
      </c>
      <c r="C289" s="775" t="s">
        <v>732</v>
      </c>
      <c r="D289" s="500">
        <v>2015</v>
      </c>
      <c r="E289" s="500" t="s">
        <v>23</v>
      </c>
      <c r="F289" s="500" t="s">
        <v>96</v>
      </c>
      <c r="G289" s="500" t="s">
        <v>915</v>
      </c>
      <c r="H289" s="500" t="s">
        <v>556</v>
      </c>
      <c r="I289" s="500">
        <v>1</v>
      </c>
      <c r="J289" s="500" t="s">
        <v>855</v>
      </c>
      <c r="K289" s="500">
        <v>0</v>
      </c>
      <c r="L289" s="500">
        <v>11</v>
      </c>
      <c r="M289" s="500">
        <v>0</v>
      </c>
      <c r="N289" s="779">
        <f t="shared" si="4"/>
        <v>11</v>
      </c>
      <c r="O289" s="500"/>
    </row>
    <row r="290" spans="1:15">
      <c r="A290" s="500" t="s">
        <v>332</v>
      </c>
      <c r="B290" s="500" t="s">
        <v>332</v>
      </c>
      <c r="C290" s="775" t="s">
        <v>732</v>
      </c>
      <c r="D290" s="500">
        <v>2015</v>
      </c>
      <c r="E290" s="500" t="s">
        <v>23</v>
      </c>
      <c r="F290" s="500" t="s">
        <v>96</v>
      </c>
      <c r="G290" s="500" t="s">
        <v>915</v>
      </c>
      <c r="H290" s="500" t="s">
        <v>558</v>
      </c>
      <c r="I290" s="500">
        <v>1</v>
      </c>
      <c r="J290" s="500" t="s">
        <v>857</v>
      </c>
      <c r="K290" s="500">
        <v>0</v>
      </c>
      <c r="L290" s="500">
        <v>4</v>
      </c>
      <c r="M290" s="500">
        <v>0</v>
      </c>
      <c r="N290" s="779">
        <f t="shared" si="4"/>
        <v>4</v>
      </c>
      <c r="O290" s="500"/>
    </row>
    <row r="291" spans="1:15">
      <c r="A291" s="500" t="s">
        <v>332</v>
      </c>
      <c r="B291" s="500" t="s">
        <v>332</v>
      </c>
      <c r="C291" s="775" t="s">
        <v>732</v>
      </c>
      <c r="D291" s="500">
        <v>2015</v>
      </c>
      <c r="E291" s="500" t="s">
        <v>23</v>
      </c>
      <c r="F291" s="500" t="s">
        <v>96</v>
      </c>
      <c r="G291" s="500" t="s">
        <v>915</v>
      </c>
      <c r="H291" s="500" t="s">
        <v>558</v>
      </c>
      <c r="I291" s="500">
        <v>1</v>
      </c>
      <c r="J291" s="500" t="s">
        <v>855</v>
      </c>
      <c r="K291" s="500">
        <v>0</v>
      </c>
      <c r="L291" s="500">
        <v>169</v>
      </c>
      <c r="M291" s="500">
        <v>2</v>
      </c>
      <c r="N291" s="779">
        <f t="shared" si="4"/>
        <v>171</v>
      </c>
      <c r="O291" s="500"/>
    </row>
    <row r="292" spans="1:15">
      <c r="A292" s="500" t="s">
        <v>332</v>
      </c>
      <c r="B292" s="500" t="s">
        <v>332</v>
      </c>
      <c r="C292" s="775" t="s">
        <v>732</v>
      </c>
      <c r="D292" s="500">
        <v>2015</v>
      </c>
      <c r="E292" s="500" t="s">
        <v>23</v>
      </c>
      <c r="F292" s="500" t="s">
        <v>96</v>
      </c>
      <c r="G292" s="500" t="s">
        <v>915</v>
      </c>
      <c r="H292" s="500" t="s">
        <v>558</v>
      </c>
      <c r="I292" s="500">
        <v>1</v>
      </c>
      <c r="J292" s="500" t="s">
        <v>251</v>
      </c>
      <c r="K292" s="500">
        <v>0</v>
      </c>
      <c r="L292" s="500">
        <v>3</v>
      </c>
      <c r="M292" s="500">
        <v>0</v>
      </c>
      <c r="N292" s="779">
        <f t="shared" si="4"/>
        <v>3</v>
      </c>
      <c r="O292" s="500"/>
    </row>
    <row r="293" spans="1:15">
      <c r="A293" s="500" t="s">
        <v>332</v>
      </c>
      <c r="B293" s="500" t="s">
        <v>332</v>
      </c>
      <c r="C293" s="775" t="s">
        <v>732</v>
      </c>
      <c r="D293" s="500">
        <v>2015</v>
      </c>
      <c r="E293" s="500" t="s">
        <v>23</v>
      </c>
      <c r="F293" s="500" t="s">
        <v>96</v>
      </c>
      <c r="G293" s="500" t="s">
        <v>915</v>
      </c>
      <c r="H293" s="500" t="s">
        <v>560</v>
      </c>
      <c r="I293" s="500">
        <v>1</v>
      </c>
      <c r="J293" s="500" t="s">
        <v>857</v>
      </c>
      <c r="K293" s="500">
        <v>0</v>
      </c>
      <c r="L293" s="500">
        <v>7</v>
      </c>
      <c r="M293" s="500">
        <v>2</v>
      </c>
      <c r="N293" s="779">
        <f t="shared" si="4"/>
        <v>9</v>
      </c>
      <c r="O293" s="500"/>
    </row>
    <row r="294" spans="1:15">
      <c r="A294" s="500" t="s">
        <v>332</v>
      </c>
      <c r="B294" s="500" t="s">
        <v>332</v>
      </c>
      <c r="C294" s="775" t="s">
        <v>732</v>
      </c>
      <c r="D294" s="500">
        <v>2015</v>
      </c>
      <c r="E294" s="500" t="s">
        <v>23</v>
      </c>
      <c r="F294" s="500" t="s">
        <v>96</v>
      </c>
      <c r="G294" s="500" t="s">
        <v>915</v>
      </c>
      <c r="H294" s="500" t="s">
        <v>560</v>
      </c>
      <c r="I294" s="500">
        <v>1</v>
      </c>
      <c r="J294" s="500" t="s">
        <v>251</v>
      </c>
      <c r="K294" s="500">
        <v>0</v>
      </c>
      <c r="L294" s="500">
        <v>0</v>
      </c>
      <c r="M294" s="500">
        <v>1</v>
      </c>
      <c r="N294" s="779">
        <f t="shared" si="4"/>
        <v>1</v>
      </c>
      <c r="O294" s="500"/>
    </row>
    <row r="295" spans="1:15">
      <c r="A295" s="500" t="s">
        <v>332</v>
      </c>
      <c r="B295" s="500" t="s">
        <v>332</v>
      </c>
      <c r="C295" s="775" t="s">
        <v>732</v>
      </c>
      <c r="D295" s="500">
        <v>2015</v>
      </c>
      <c r="E295" s="500" t="s">
        <v>23</v>
      </c>
      <c r="F295" s="500" t="s">
        <v>96</v>
      </c>
      <c r="G295" s="500" t="s">
        <v>915</v>
      </c>
      <c r="H295" s="500" t="s">
        <v>560</v>
      </c>
      <c r="I295" s="500">
        <v>1</v>
      </c>
      <c r="J295" s="500" t="s">
        <v>855</v>
      </c>
      <c r="K295" s="500">
        <v>0</v>
      </c>
      <c r="L295" s="500">
        <v>1</v>
      </c>
      <c r="M295" s="500">
        <v>1</v>
      </c>
      <c r="N295" s="779">
        <f t="shared" si="4"/>
        <v>2</v>
      </c>
      <c r="O295" s="500"/>
    </row>
    <row r="296" spans="1:15">
      <c r="A296" s="500" t="s">
        <v>332</v>
      </c>
      <c r="B296" s="500" t="s">
        <v>332</v>
      </c>
      <c r="C296" s="775" t="s">
        <v>732</v>
      </c>
      <c r="D296" s="500">
        <v>2015</v>
      </c>
      <c r="E296" s="500" t="s">
        <v>23</v>
      </c>
      <c r="F296" s="500" t="s">
        <v>96</v>
      </c>
      <c r="G296" s="500" t="s">
        <v>915</v>
      </c>
      <c r="H296" s="500" t="s">
        <v>574</v>
      </c>
      <c r="I296" s="500">
        <v>1</v>
      </c>
      <c r="J296" s="500" t="s">
        <v>856</v>
      </c>
      <c r="K296" s="500">
        <v>0</v>
      </c>
      <c r="L296" s="500">
        <v>7</v>
      </c>
      <c r="M296" s="500">
        <v>9</v>
      </c>
      <c r="N296" s="779">
        <f t="shared" si="4"/>
        <v>16</v>
      </c>
      <c r="O296" s="500"/>
    </row>
    <row r="297" spans="1:15">
      <c r="A297" s="500" t="s">
        <v>332</v>
      </c>
      <c r="B297" s="500" t="s">
        <v>332</v>
      </c>
      <c r="C297" s="775" t="s">
        <v>732</v>
      </c>
      <c r="D297" s="500">
        <v>2015</v>
      </c>
      <c r="E297" s="500" t="s">
        <v>23</v>
      </c>
      <c r="F297" s="500" t="s">
        <v>96</v>
      </c>
      <c r="G297" s="500" t="s">
        <v>915</v>
      </c>
      <c r="H297" s="500" t="s">
        <v>574</v>
      </c>
      <c r="I297" s="500">
        <v>1</v>
      </c>
      <c r="J297" s="500" t="s">
        <v>857</v>
      </c>
      <c r="K297" s="500">
        <v>0</v>
      </c>
      <c r="L297" s="500">
        <v>8</v>
      </c>
      <c r="M297" s="500">
        <v>4</v>
      </c>
      <c r="N297" s="779">
        <f t="shared" si="4"/>
        <v>12</v>
      </c>
      <c r="O297" s="500"/>
    </row>
    <row r="298" spans="1:15">
      <c r="A298" s="500" t="s">
        <v>332</v>
      </c>
      <c r="B298" s="500" t="s">
        <v>332</v>
      </c>
      <c r="C298" s="775" t="s">
        <v>732</v>
      </c>
      <c r="D298" s="500">
        <v>2015</v>
      </c>
      <c r="E298" s="500" t="s">
        <v>23</v>
      </c>
      <c r="F298" s="500" t="s">
        <v>96</v>
      </c>
      <c r="G298" s="500" t="s">
        <v>915</v>
      </c>
      <c r="H298" s="500" t="s">
        <v>574</v>
      </c>
      <c r="I298" s="500">
        <v>1</v>
      </c>
      <c r="J298" s="500" t="s">
        <v>854</v>
      </c>
      <c r="K298" s="500">
        <v>0</v>
      </c>
      <c r="L298" s="500">
        <v>4302</v>
      </c>
      <c r="M298" s="500">
        <v>243</v>
      </c>
      <c r="N298" s="779">
        <f t="shared" si="4"/>
        <v>4545</v>
      </c>
      <c r="O298" s="500"/>
    </row>
    <row r="299" spans="1:15">
      <c r="A299" s="500" t="s">
        <v>332</v>
      </c>
      <c r="B299" s="500" t="s">
        <v>332</v>
      </c>
      <c r="C299" s="775" t="s">
        <v>732</v>
      </c>
      <c r="D299" s="500">
        <v>2015</v>
      </c>
      <c r="E299" s="500" t="s">
        <v>23</v>
      </c>
      <c r="F299" s="500" t="s">
        <v>96</v>
      </c>
      <c r="G299" s="500" t="s">
        <v>915</v>
      </c>
      <c r="H299" s="500" t="s">
        <v>574</v>
      </c>
      <c r="I299" s="500">
        <v>1</v>
      </c>
      <c r="J299" s="500" t="s">
        <v>855</v>
      </c>
      <c r="K299" s="500">
        <v>0</v>
      </c>
      <c r="L299" s="500">
        <v>50</v>
      </c>
      <c r="M299" s="500">
        <v>728</v>
      </c>
      <c r="N299" s="779">
        <f t="shared" si="4"/>
        <v>778</v>
      </c>
      <c r="O299" s="500"/>
    </row>
    <row r="300" spans="1:15">
      <c r="A300" s="500" t="s">
        <v>332</v>
      </c>
      <c r="B300" s="500" t="s">
        <v>332</v>
      </c>
      <c r="C300" s="775" t="s">
        <v>732</v>
      </c>
      <c r="D300" s="500">
        <v>2015</v>
      </c>
      <c r="E300" s="500" t="s">
        <v>23</v>
      </c>
      <c r="F300" s="500" t="s">
        <v>96</v>
      </c>
      <c r="G300" s="500" t="s">
        <v>915</v>
      </c>
      <c r="H300" s="500" t="s">
        <v>580</v>
      </c>
      <c r="I300" s="500">
        <v>1</v>
      </c>
      <c r="J300" s="500" t="s">
        <v>856</v>
      </c>
      <c r="K300" s="500">
        <v>0</v>
      </c>
      <c r="L300" s="500">
        <v>2</v>
      </c>
      <c r="M300" s="500">
        <v>0</v>
      </c>
      <c r="N300" s="779">
        <f t="shared" si="4"/>
        <v>2</v>
      </c>
      <c r="O300" s="500"/>
    </row>
    <row r="301" spans="1:15">
      <c r="A301" s="500" t="s">
        <v>332</v>
      </c>
      <c r="B301" s="500" t="s">
        <v>332</v>
      </c>
      <c r="C301" s="775" t="s">
        <v>732</v>
      </c>
      <c r="D301" s="500">
        <v>2015</v>
      </c>
      <c r="E301" s="500" t="s">
        <v>23</v>
      </c>
      <c r="F301" s="500" t="s">
        <v>96</v>
      </c>
      <c r="G301" s="500" t="s">
        <v>915</v>
      </c>
      <c r="H301" s="500" t="s">
        <v>580</v>
      </c>
      <c r="I301" s="500">
        <v>1</v>
      </c>
      <c r="J301" s="500" t="s">
        <v>857</v>
      </c>
      <c r="K301" s="500">
        <v>0</v>
      </c>
      <c r="L301" s="500">
        <v>39</v>
      </c>
      <c r="M301" s="500">
        <v>4</v>
      </c>
      <c r="N301" s="779">
        <f t="shared" si="4"/>
        <v>43</v>
      </c>
      <c r="O301" s="500"/>
    </row>
    <row r="302" spans="1:15">
      <c r="A302" s="500" t="s">
        <v>332</v>
      </c>
      <c r="B302" s="500" t="s">
        <v>332</v>
      </c>
      <c r="C302" s="775" t="s">
        <v>732</v>
      </c>
      <c r="D302" s="500">
        <v>2015</v>
      </c>
      <c r="E302" s="500" t="s">
        <v>23</v>
      </c>
      <c r="F302" s="500" t="s">
        <v>96</v>
      </c>
      <c r="G302" s="500" t="s">
        <v>915</v>
      </c>
      <c r="H302" s="500" t="s">
        <v>580</v>
      </c>
      <c r="I302" s="500">
        <v>1</v>
      </c>
      <c r="J302" s="500" t="s">
        <v>251</v>
      </c>
      <c r="K302" s="500">
        <v>0</v>
      </c>
      <c r="L302" s="500">
        <v>5</v>
      </c>
      <c r="M302" s="500">
        <v>21</v>
      </c>
      <c r="N302" s="779">
        <f t="shared" si="4"/>
        <v>26</v>
      </c>
      <c r="O302" s="500"/>
    </row>
    <row r="303" spans="1:15">
      <c r="A303" s="500" t="s">
        <v>332</v>
      </c>
      <c r="B303" s="500" t="s">
        <v>332</v>
      </c>
      <c r="C303" s="775" t="s">
        <v>732</v>
      </c>
      <c r="D303" s="500">
        <v>2015</v>
      </c>
      <c r="E303" s="500" t="s">
        <v>23</v>
      </c>
      <c r="F303" s="500" t="s">
        <v>96</v>
      </c>
      <c r="G303" s="500" t="s">
        <v>915</v>
      </c>
      <c r="H303" s="500" t="s">
        <v>580</v>
      </c>
      <c r="I303" s="500">
        <v>1</v>
      </c>
      <c r="J303" s="500" t="s">
        <v>855</v>
      </c>
      <c r="K303" s="500">
        <v>0</v>
      </c>
      <c r="L303" s="500">
        <v>769</v>
      </c>
      <c r="M303" s="500">
        <v>179</v>
      </c>
      <c r="N303" s="779">
        <f t="shared" si="4"/>
        <v>948</v>
      </c>
      <c r="O303" s="500"/>
    </row>
    <row r="304" spans="1:15">
      <c r="A304" s="500" t="s">
        <v>332</v>
      </c>
      <c r="B304" s="500" t="s">
        <v>332</v>
      </c>
      <c r="C304" s="775" t="s">
        <v>732</v>
      </c>
      <c r="D304" s="500">
        <v>2015</v>
      </c>
      <c r="E304" s="500" t="s">
        <v>23</v>
      </c>
      <c r="F304" s="500" t="s">
        <v>96</v>
      </c>
      <c r="G304" s="500" t="s">
        <v>915</v>
      </c>
      <c r="H304" s="500" t="s">
        <v>585</v>
      </c>
      <c r="I304" s="500">
        <v>2</v>
      </c>
      <c r="J304" s="500" t="s">
        <v>920</v>
      </c>
      <c r="K304" s="500">
        <v>0</v>
      </c>
      <c r="L304" s="500">
        <v>26</v>
      </c>
      <c r="M304" s="500">
        <v>2</v>
      </c>
      <c r="N304" s="779">
        <f t="shared" si="4"/>
        <v>28</v>
      </c>
      <c r="O304" s="500"/>
    </row>
    <row r="305" spans="1:15">
      <c r="A305" s="500" t="s">
        <v>332</v>
      </c>
      <c r="B305" s="500" t="s">
        <v>332</v>
      </c>
      <c r="C305" s="775" t="s">
        <v>732</v>
      </c>
      <c r="D305" s="500">
        <v>2015</v>
      </c>
      <c r="E305" s="500" t="s">
        <v>23</v>
      </c>
      <c r="F305" s="500" t="s">
        <v>96</v>
      </c>
      <c r="G305" s="500" t="s">
        <v>915</v>
      </c>
      <c r="H305" s="500" t="s">
        <v>585</v>
      </c>
      <c r="I305" s="500">
        <v>2</v>
      </c>
      <c r="J305" s="500" t="s">
        <v>920</v>
      </c>
      <c r="K305" s="500">
        <v>0</v>
      </c>
      <c r="L305" s="500">
        <v>498</v>
      </c>
      <c r="M305" s="500">
        <v>20</v>
      </c>
      <c r="N305" s="779">
        <f t="shared" si="4"/>
        <v>518</v>
      </c>
      <c r="O305" s="500"/>
    </row>
    <row r="306" spans="1:15">
      <c r="A306" s="500" t="s">
        <v>332</v>
      </c>
      <c r="B306" s="500" t="s">
        <v>332</v>
      </c>
      <c r="C306" s="775" t="s">
        <v>732</v>
      </c>
      <c r="D306" s="500">
        <v>2015</v>
      </c>
      <c r="E306" s="500" t="s">
        <v>23</v>
      </c>
      <c r="F306" s="500" t="s">
        <v>96</v>
      </c>
      <c r="G306" s="500" t="s">
        <v>915</v>
      </c>
      <c r="H306" s="500" t="s">
        <v>585</v>
      </c>
      <c r="I306" s="500">
        <v>2</v>
      </c>
      <c r="J306" s="500" t="s">
        <v>920</v>
      </c>
      <c r="K306" s="500">
        <v>0</v>
      </c>
      <c r="L306" s="500">
        <v>1</v>
      </c>
      <c r="M306" s="500">
        <v>0</v>
      </c>
      <c r="N306" s="779">
        <f t="shared" si="4"/>
        <v>1</v>
      </c>
      <c r="O306" s="500"/>
    </row>
    <row r="307" spans="1:15">
      <c r="A307" s="500" t="s">
        <v>332</v>
      </c>
      <c r="B307" s="500" t="s">
        <v>332</v>
      </c>
      <c r="C307" s="775" t="s">
        <v>732</v>
      </c>
      <c r="D307" s="500">
        <v>2015</v>
      </c>
      <c r="E307" s="500" t="s">
        <v>23</v>
      </c>
      <c r="F307" s="500" t="s">
        <v>96</v>
      </c>
      <c r="G307" s="500" t="s">
        <v>915</v>
      </c>
      <c r="H307" s="500" t="s">
        <v>585</v>
      </c>
      <c r="I307" s="500">
        <v>2</v>
      </c>
      <c r="J307" s="500" t="s">
        <v>920</v>
      </c>
      <c r="K307" s="500">
        <v>0</v>
      </c>
      <c r="L307" s="500">
        <v>475</v>
      </c>
      <c r="M307" s="500">
        <v>1</v>
      </c>
      <c r="N307" s="779">
        <f t="shared" si="4"/>
        <v>476</v>
      </c>
      <c r="O307" s="500"/>
    </row>
    <row r="308" spans="1:15">
      <c r="A308" s="500" t="s">
        <v>332</v>
      </c>
      <c r="B308" s="500" t="s">
        <v>332</v>
      </c>
      <c r="C308" s="775" t="s">
        <v>732</v>
      </c>
      <c r="D308" s="500">
        <v>2015</v>
      </c>
      <c r="E308" s="500" t="s">
        <v>23</v>
      </c>
      <c r="F308" s="500" t="s">
        <v>96</v>
      </c>
      <c r="G308" s="500" t="s">
        <v>915</v>
      </c>
      <c r="H308" s="500" t="s">
        <v>585</v>
      </c>
      <c r="I308" s="500">
        <v>2</v>
      </c>
      <c r="J308" s="500" t="s">
        <v>920</v>
      </c>
      <c r="K308" s="500">
        <v>0</v>
      </c>
      <c r="L308" s="500">
        <v>1</v>
      </c>
      <c r="M308" s="500">
        <v>0</v>
      </c>
      <c r="N308" s="779">
        <f t="shared" si="4"/>
        <v>1</v>
      </c>
      <c r="O308" s="500"/>
    </row>
    <row r="309" spans="1:15">
      <c r="A309" s="500" t="s">
        <v>332</v>
      </c>
      <c r="B309" s="500" t="s">
        <v>332</v>
      </c>
      <c r="C309" s="775" t="s">
        <v>732</v>
      </c>
      <c r="D309" s="500">
        <v>2015</v>
      </c>
      <c r="E309" s="500" t="s">
        <v>23</v>
      </c>
      <c r="F309" s="500" t="s">
        <v>96</v>
      </c>
      <c r="G309" s="500" t="s">
        <v>915</v>
      </c>
      <c r="H309" s="500" t="s">
        <v>80</v>
      </c>
      <c r="I309" s="500">
        <v>1</v>
      </c>
      <c r="J309" s="500" t="s">
        <v>856</v>
      </c>
      <c r="K309" s="500">
        <v>0</v>
      </c>
      <c r="L309" s="500">
        <v>1</v>
      </c>
      <c r="M309" s="500">
        <v>4</v>
      </c>
      <c r="N309" s="779">
        <f t="shared" si="4"/>
        <v>5</v>
      </c>
      <c r="O309" s="500"/>
    </row>
    <row r="310" spans="1:15">
      <c r="A310" s="500" t="s">
        <v>332</v>
      </c>
      <c r="B310" s="500" t="s">
        <v>332</v>
      </c>
      <c r="C310" s="775" t="s">
        <v>732</v>
      </c>
      <c r="D310" s="500">
        <v>2015</v>
      </c>
      <c r="E310" s="500" t="s">
        <v>23</v>
      </c>
      <c r="F310" s="500" t="s">
        <v>96</v>
      </c>
      <c r="G310" s="500" t="s">
        <v>915</v>
      </c>
      <c r="H310" s="500" t="s">
        <v>80</v>
      </c>
      <c r="I310" s="500">
        <v>1</v>
      </c>
      <c r="J310" s="500" t="s">
        <v>857</v>
      </c>
      <c r="K310" s="500">
        <v>0</v>
      </c>
      <c r="L310" s="500">
        <v>224</v>
      </c>
      <c r="M310" s="500">
        <v>16</v>
      </c>
      <c r="N310" s="779">
        <f t="shared" si="4"/>
        <v>240</v>
      </c>
      <c r="O310" s="500"/>
    </row>
    <row r="311" spans="1:15">
      <c r="A311" s="500" t="s">
        <v>332</v>
      </c>
      <c r="B311" s="500" t="s">
        <v>332</v>
      </c>
      <c r="C311" s="775" t="s">
        <v>732</v>
      </c>
      <c r="D311" s="500">
        <v>2015</v>
      </c>
      <c r="E311" s="500" t="s">
        <v>23</v>
      </c>
      <c r="F311" s="500" t="s">
        <v>96</v>
      </c>
      <c r="G311" s="500" t="s">
        <v>915</v>
      </c>
      <c r="H311" s="500" t="s">
        <v>80</v>
      </c>
      <c r="I311" s="500">
        <v>1</v>
      </c>
      <c r="J311" s="500" t="s">
        <v>855</v>
      </c>
      <c r="K311" s="500">
        <v>0</v>
      </c>
      <c r="L311" s="500">
        <v>371</v>
      </c>
      <c r="M311" s="500">
        <v>1</v>
      </c>
      <c r="N311" s="779">
        <f t="shared" si="4"/>
        <v>372</v>
      </c>
      <c r="O311" s="500"/>
    </row>
    <row r="312" spans="1:15">
      <c r="A312" s="500" t="s">
        <v>332</v>
      </c>
      <c r="B312" s="500" t="s">
        <v>332</v>
      </c>
      <c r="C312" s="775" t="s">
        <v>732</v>
      </c>
      <c r="D312" s="500">
        <v>2015</v>
      </c>
      <c r="E312" s="500" t="s">
        <v>23</v>
      </c>
      <c r="F312" s="500" t="s">
        <v>96</v>
      </c>
      <c r="G312" s="500" t="s">
        <v>915</v>
      </c>
      <c r="H312" s="500" t="s">
        <v>912</v>
      </c>
      <c r="I312" s="500">
        <v>3</v>
      </c>
      <c r="J312" s="500" t="s">
        <v>920</v>
      </c>
      <c r="K312" s="500">
        <v>0</v>
      </c>
      <c r="L312" s="500">
        <v>146</v>
      </c>
      <c r="M312" s="500">
        <v>178</v>
      </c>
      <c r="N312" s="779">
        <f t="shared" si="4"/>
        <v>324</v>
      </c>
      <c r="O312" s="500"/>
    </row>
    <row r="313" spans="1:15">
      <c r="A313" s="500" t="s">
        <v>332</v>
      </c>
      <c r="B313" s="500" t="s">
        <v>332</v>
      </c>
      <c r="C313" s="775" t="s">
        <v>732</v>
      </c>
      <c r="D313" s="500">
        <v>2015</v>
      </c>
      <c r="E313" s="500" t="s">
        <v>23</v>
      </c>
      <c r="F313" s="500" t="s">
        <v>96</v>
      </c>
      <c r="G313" s="500" t="s">
        <v>915</v>
      </c>
      <c r="H313" s="500" t="s">
        <v>912</v>
      </c>
      <c r="I313" s="500">
        <v>3</v>
      </c>
      <c r="J313" s="500" t="s">
        <v>920</v>
      </c>
      <c r="K313" s="500">
        <v>0</v>
      </c>
      <c r="L313" s="500">
        <v>124</v>
      </c>
      <c r="M313" s="500">
        <v>5</v>
      </c>
      <c r="N313" s="779">
        <f t="shared" si="4"/>
        <v>129</v>
      </c>
      <c r="O313" s="500"/>
    </row>
    <row r="314" spans="1:15">
      <c r="A314" s="500" t="s">
        <v>332</v>
      </c>
      <c r="B314" s="500" t="s">
        <v>332</v>
      </c>
      <c r="C314" s="775" t="s">
        <v>732</v>
      </c>
      <c r="D314" s="500">
        <v>2015</v>
      </c>
      <c r="E314" s="500" t="s">
        <v>23</v>
      </c>
      <c r="F314" s="500" t="s">
        <v>96</v>
      </c>
      <c r="G314" s="500" t="s">
        <v>915</v>
      </c>
      <c r="H314" s="500" t="s">
        <v>912</v>
      </c>
      <c r="I314" s="500">
        <v>3</v>
      </c>
      <c r="J314" s="500" t="s">
        <v>920</v>
      </c>
      <c r="K314" s="500">
        <v>0</v>
      </c>
      <c r="L314" s="500">
        <v>0</v>
      </c>
      <c r="M314" s="500">
        <v>63</v>
      </c>
      <c r="N314" s="779">
        <f t="shared" si="4"/>
        <v>63</v>
      </c>
      <c r="O314" s="500"/>
    </row>
    <row r="315" spans="1:15">
      <c r="A315" s="500" t="s">
        <v>332</v>
      </c>
      <c r="B315" s="500" t="s">
        <v>332</v>
      </c>
      <c r="C315" s="775" t="s">
        <v>732</v>
      </c>
      <c r="D315" s="500">
        <v>2015</v>
      </c>
      <c r="E315" s="500" t="s">
        <v>23</v>
      </c>
      <c r="F315" s="500" t="s">
        <v>96</v>
      </c>
      <c r="G315" s="500" t="s">
        <v>915</v>
      </c>
      <c r="H315" s="500" t="s">
        <v>912</v>
      </c>
      <c r="I315" s="500">
        <v>3</v>
      </c>
      <c r="J315" s="500" t="s">
        <v>920</v>
      </c>
      <c r="K315" s="500">
        <v>0</v>
      </c>
      <c r="L315" s="500">
        <v>7</v>
      </c>
      <c r="M315" s="500">
        <v>0</v>
      </c>
      <c r="N315" s="779">
        <f t="shared" si="4"/>
        <v>7</v>
      </c>
      <c r="O315" s="500"/>
    </row>
    <row r="316" spans="1:15">
      <c r="A316" s="500" t="s">
        <v>332</v>
      </c>
      <c r="B316" s="500" t="s">
        <v>332</v>
      </c>
      <c r="C316" s="775" t="s">
        <v>732</v>
      </c>
      <c r="D316" s="500">
        <v>2015</v>
      </c>
      <c r="E316" s="500" t="s">
        <v>23</v>
      </c>
      <c r="F316" s="500" t="s">
        <v>96</v>
      </c>
      <c r="G316" s="500" t="s">
        <v>915</v>
      </c>
      <c r="H316" s="500" t="s">
        <v>912</v>
      </c>
      <c r="I316" s="500">
        <v>3</v>
      </c>
      <c r="J316" s="500" t="s">
        <v>920</v>
      </c>
      <c r="K316" s="500">
        <v>0</v>
      </c>
      <c r="L316" s="500">
        <v>67</v>
      </c>
      <c r="M316" s="500">
        <v>66</v>
      </c>
      <c r="N316" s="779">
        <f t="shared" si="4"/>
        <v>133</v>
      </c>
      <c r="O316" s="500"/>
    </row>
    <row r="317" spans="1:15">
      <c r="A317" s="500" t="s">
        <v>332</v>
      </c>
      <c r="B317" s="500" t="s">
        <v>332</v>
      </c>
      <c r="C317" s="775" t="s">
        <v>732</v>
      </c>
      <c r="D317" s="500">
        <v>2015</v>
      </c>
      <c r="E317" s="500" t="s">
        <v>23</v>
      </c>
      <c r="F317" s="500" t="s">
        <v>96</v>
      </c>
      <c r="G317" s="500" t="s">
        <v>915</v>
      </c>
      <c r="H317" s="500" t="s">
        <v>593</v>
      </c>
      <c r="I317" s="500">
        <v>2</v>
      </c>
      <c r="J317" s="500" t="s">
        <v>920</v>
      </c>
      <c r="K317" s="500">
        <v>0</v>
      </c>
      <c r="L317" s="500">
        <v>405</v>
      </c>
      <c r="M317" s="500">
        <v>0</v>
      </c>
      <c r="N317" s="779">
        <f t="shared" si="4"/>
        <v>405</v>
      </c>
      <c r="O317" s="500"/>
    </row>
    <row r="318" spans="1:15">
      <c r="A318" s="500" t="s">
        <v>332</v>
      </c>
      <c r="B318" s="500" t="s">
        <v>332</v>
      </c>
      <c r="C318" s="775" t="s">
        <v>732</v>
      </c>
      <c r="D318" s="500">
        <v>2015</v>
      </c>
      <c r="E318" s="500" t="s">
        <v>23</v>
      </c>
      <c r="F318" s="500" t="s">
        <v>96</v>
      </c>
      <c r="G318" s="500" t="s">
        <v>915</v>
      </c>
      <c r="H318" s="500" t="s">
        <v>593</v>
      </c>
      <c r="I318" s="500">
        <v>2</v>
      </c>
      <c r="J318" s="500" t="s">
        <v>920</v>
      </c>
      <c r="K318" s="500">
        <v>0</v>
      </c>
      <c r="L318" s="500">
        <v>24</v>
      </c>
      <c r="M318" s="500">
        <v>0</v>
      </c>
      <c r="N318" s="779">
        <f t="shared" si="4"/>
        <v>24</v>
      </c>
      <c r="O318" s="500"/>
    </row>
    <row r="319" spans="1:15">
      <c r="A319" s="500" t="s">
        <v>332</v>
      </c>
      <c r="B319" s="500" t="s">
        <v>332</v>
      </c>
      <c r="C319" s="775" t="s">
        <v>732</v>
      </c>
      <c r="D319" s="500">
        <v>2015</v>
      </c>
      <c r="E319" s="500" t="s">
        <v>23</v>
      </c>
      <c r="F319" s="500" t="s">
        <v>96</v>
      </c>
      <c r="G319" s="500" t="s">
        <v>915</v>
      </c>
      <c r="H319" s="500" t="s">
        <v>593</v>
      </c>
      <c r="I319" s="500">
        <v>2</v>
      </c>
      <c r="J319" s="500" t="s">
        <v>920</v>
      </c>
      <c r="K319" s="500">
        <v>0</v>
      </c>
      <c r="L319" s="500">
        <v>398</v>
      </c>
      <c r="M319" s="500">
        <v>78</v>
      </c>
      <c r="N319" s="779">
        <f t="shared" si="4"/>
        <v>476</v>
      </c>
      <c r="O319" s="500"/>
    </row>
    <row r="320" spans="1:15">
      <c r="A320" s="500" t="s">
        <v>332</v>
      </c>
      <c r="B320" s="500" t="s">
        <v>332</v>
      </c>
      <c r="C320" s="775" t="s">
        <v>732</v>
      </c>
      <c r="D320" s="500">
        <v>2015</v>
      </c>
      <c r="E320" s="500" t="s">
        <v>23</v>
      </c>
      <c r="F320" s="500" t="s">
        <v>96</v>
      </c>
      <c r="G320" s="500" t="s">
        <v>915</v>
      </c>
      <c r="H320" s="500" t="s">
        <v>593</v>
      </c>
      <c r="I320" s="500">
        <v>2</v>
      </c>
      <c r="J320" s="500" t="s">
        <v>920</v>
      </c>
      <c r="K320" s="500">
        <v>0</v>
      </c>
      <c r="L320" s="500">
        <v>3</v>
      </c>
      <c r="M320" s="500">
        <v>1</v>
      </c>
      <c r="N320" s="779">
        <f t="shared" si="4"/>
        <v>4</v>
      </c>
      <c r="O320" s="500"/>
    </row>
    <row r="321" spans="1:15">
      <c r="A321" s="500" t="s">
        <v>332</v>
      </c>
      <c r="B321" s="500" t="s">
        <v>332</v>
      </c>
      <c r="C321" s="775" t="s">
        <v>732</v>
      </c>
      <c r="D321" s="500">
        <v>2015</v>
      </c>
      <c r="E321" s="500" t="s">
        <v>23</v>
      </c>
      <c r="F321" s="500" t="s">
        <v>96</v>
      </c>
      <c r="G321" s="500" t="s">
        <v>915</v>
      </c>
      <c r="H321" s="500" t="s">
        <v>596</v>
      </c>
      <c r="I321" s="500">
        <v>1</v>
      </c>
      <c r="J321" s="500" t="s">
        <v>857</v>
      </c>
      <c r="K321" s="500">
        <v>0</v>
      </c>
      <c r="L321" s="500">
        <v>46</v>
      </c>
      <c r="M321" s="500">
        <v>0</v>
      </c>
      <c r="N321" s="779">
        <f t="shared" si="4"/>
        <v>46</v>
      </c>
      <c r="O321" s="500"/>
    </row>
    <row r="322" spans="1:15">
      <c r="A322" s="500" t="s">
        <v>332</v>
      </c>
      <c r="B322" s="500" t="s">
        <v>332</v>
      </c>
      <c r="C322" s="775" t="s">
        <v>732</v>
      </c>
      <c r="D322" s="500">
        <v>2015</v>
      </c>
      <c r="E322" s="500" t="s">
        <v>23</v>
      </c>
      <c r="F322" s="500" t="s">
        <v>96</v>
      </c>
      <c r="G322" s="500" t="s">
        <v>915</v>
      </c>
      <c r="H322" s="500" t="s">
        <v>596</v>
      </c>
      <c r="I322" s="500">
        <v>1</v>
      </c>
      <c r="J322" s="500" t="s">
        <v>855</v>
      </c>
      <c r="K322" s="500">
        <v>0</v>
      </c>
      <c r="L322" s="500">
        <v>14</v>
      </c>
      <c r="M322" s="500">
        <v>1</v>
      </c>
      <c r="N322" s="779">
        <f t="shared" si="4"/>
        <v>15</v>
      </c>
      <c r="O322" s="500"/>
    </row>
    <row r="323" spans="1:15">
      <c r="A323" s="500" t="s">
        <v>332</v>
      </c>
      <c r="B323" s="500" t="s">
        <v>332</v>
      </c>
      <c r="C323" s="775" t="s">
        <v>732</v>
      </c>
      <c r="D323" s="500">
        <v>2015</v>
      </c>
      <c r="E323" s="500" t="s">
        <v>23</v>
      </c>
      <c r="F323" s="500" t="s">
        <v>96</v>
      </c>
      <c r="G323" s="500" t="s">
        <v>915</v>
      </c>
      <c r="H323" s="500" t="s">
        <v>903</v>
      </c>
      <c r="I323" s="500">
        <v>1</v>
      </c>
      <c r="J323" s="500" t="s">
        <v>855</v>
      </c>
      <c r="K323" s="500">
        <v>0</v>
      </c>
      <c r="L323" s="500">
        <v>104</v>
      </c>
      <c r="M323" s="500">
        <v>2</v>
      </c>
      <c r="N323" s="779">
        <f t="shared" si="4"/>
        <v>106</v>
      </c>
      <c r="O323" s="500"/>
    </row>
    <row r="324" spans="1:15">
      <c r="A324" s="500" t="s">
        <v>332</v>
      </c>
      <c r="B324" s="500" t="s">
        <v>332</v>
      </c>
      <c r="C324" s="775" t="s">
        <v>732</v>
      </c>
      <c r="D324" s="500">
        <v>2015</v>
      </c>
      <c r="E324" s="500" t="s">
        <v>23</v>
      </c>
      <c r="F324" s="500" t="s">
        <v>96</v>
      </c>
      <c r="G324" s="500" t="s">
        <v>915</v>
      </c>
      <c r="H324" s="500" t="s">
        <v>601</v>
      </c>
      <c r="I324" s="500">
        <v>2</v>
      </c>
      <c r="J324" s="500" t="s">
        <v>920</v>
      </c>
      <c r="K324" s="500">
        <v>0</v>
      </c>
      <c r="L324" s="500">
        <v>50</v>
      </c>
      <c r="M324" s="500">
        <v>52</v>
      </c>
      <c r="N324" s="779">
        <f t="shared" si="4"/>
        <v>102</v>
      </c>
      <c r="O324" s="500"/>
    </row>
    <row r="325" spans="1:15">
      <c r="A325" s="500" t="s">
        <v>332</v>
      </c>
      <c r="B325" s="500" t="s">
        <v>332</v>
      </c>
      <c r="C325" s="775" t="s">
        <v>732</v>
      </c>
      <c r="D325" s="500">
        <v>2015</v>
      </c>
      <c r="E325" s="500" t="s">
        <v>23</v>
      </c>
      <c r="F325" s="500" t="s">
        <v>96</v>
      </c>
      <c r="G325" s="500" t="s">
        <v>915</v>
      </c>
      <c r="H325" s="500" t="s">
        <v>601</v>
      </c>
      <c r="I325" s="500">
        <v>2</v>
      </c>
      <c r="J325" s="500" t="s">
        <v>920</v>
      </c>
      <c r="K325" s="500">
        <v>0</v>
      </c>
      <c r="L325" s="500">
        <v>929</v>
      </c>
      <c r="M325" s="500">
        <v>192</v>
      </c>
      <c r="N325" s="779">
        <f t="shared" ref="N325:N388" si="5">K325+L325+M325</f>
        <v>1121</v>
      </c>
      <c r="O325" s="500"/>
    </row>
    <row r="326" spans="1:15">
      <c r="A326" s="500" t="s">
        <v>332</v>
      </c>
      <c r="B326" s="500" t="s">
        <v>332</v>
      </c>
      <c r="C326" s="775" t="s">
        <v>732</v>
      </c>
      <c r="D326" s="500">
        <v>2015</v>
      </c>
      <c r="E326" s="500" t="s">
        <v>23</v>
      </c>
      <c r="F326" s="500" t="s">
        <v>96</v>
      </c>
      <c r="G326" s="500" t="s">
        <v>915</v>
      </c>
      <c r="H326" s="500" t="s">
        <v>601</v>
      </c>
      <c r="I326" s="500">
        <v>2</v>
      </c>
      <c r="J326" s="500" t="s">
        <v>920</v>
      </c>
      <c r="K326" s="500">
        <v>0</v>
      </c>
      <c r="L326" s="500">
        <v>164</v>
      </c>
      <c r="M326" s="500">
        <v>5</v>
      </c>
      <c r="N326" s="779">
        <f t="shared" si="5"/>
        <v>169</v>
      </c>
      <c r="O326" s="500"/>
    </row>
    <row r="327" spans="1:15">
      <c r="A327" s="500" t="s">
        <v>332</v>
      </c>
      <c r="B327" s="500" t="s">
        <v>332</v>
      </c>
      <c r="C327" s="775" t="s">
        <v>732</v>
      </c>
      <c r="D327" s="500">
        <v>2015</v>
      </c>
      <c r="E327" s="500" t="s">
        <v>23</v>
      </c>
      <c r="F327" s="500" t="s">
        <v>96</v>
      </c>
      <c r="G327" s="500" t="s">
        <v>915</v>
      </c>
      <c r="H327" s="500" t="s">
        <v>601</v>
      </c>
      <c r="I327" s="500">
        <v>2</v>
      </c>
      <c r="J327" s="500" t="s">
        <v>920</v>
      </c>
      <c r="K327" s="500">
        <v>0</v>
      </c>
      <c r="L327" s="500">
        <v>0</v>
      </c>
      <c r="M327" s="500">
        <v>1</v>
      </c>
      <c r="N327" s="779">
        <f t="shared" si="5"/>
        <v>1</v>
      </c>
      <c r="O327" s="500"/>
    </row>
    <row r="328" spans="1:15">
      <c r="A328" s="500" t="s">
        <v>332</v>
      </c>
      <c r="B328" s="500" t="s">
        <v>332</v>
      </c>
      <c r="C328" s="775" t="s">
        <v>732</v>
      </c>
      <c r="D328" s="500">
        <v>2015</v>
      </c>
      <c r="E328" s="500" t="s">
        <v>23</v>
      </c>
      <c r="F328" s="500" t="s">
        <v>96</v>
      </c>
      <c r="G328" s="500" t="s">
        <v>915</v>
      </c>
      <c r="H328" s="500" t="s">
        <v>601</v>
      </c>
      <c r="I328" s="500">
        <v>2</v>
      </c>
      <c r="J328" s="500" t="s">
        <v>920</v>
      </c>
      <c r="K328" s="500">
        <v>0</v>
      </c>
      <c r="L328" s="500">
        <v>36</v>
      </c>
      <c r="M328" s="500">
        <v>0</v>
      </c>
      <c r="N328" s="779">
        <f t="shared" si="5"/>
        <v>36</v>
      </c>
      <c r="O328" s="500"/>
    </row>
    <row r="329" spans="1:15">
      <c r="A329" s="500" t="s">
        <v>332</v>
      </c>
      <c r="B329" s="500" t="s">
        <v>332</v>
      </c>
      <c r="C329" s="775" t="s">
        <v>732</v>
      </c>
      <c r="D329" s="500">
        <v>2015</v>
      </c>
      <c r="E329" s="500" t="s">
        <v>23</v>
      </c>
      <c r="F329" s="500" t="s">
        <v>96</v>
      </c>
      <c r="G329" s="500" t="s">
        <v>915</v>
      </c>
      <c r="H329" s="500" t="s">
        <v>606</v>
      </c>
      <c r="I329" s="500">
        <v>1</v>
      </c>
      <c r="J329" s="500" t="s">
        <v>857</v>
      </c>
      <c r="K329" s="500">
        <v>0</v>
      </c>
      <c r="L329" s="500">
        <v>1</v>
      </c>
      <c r="M329" s="500">
        <v>20</v>
      </c>
      <c r="N329" s="779">
        <f t="shared" si="5"/>
        <v>21</v>
      </c>
      <c r="O329" s="500"/>
    </row>
    <row r="330" spans="1:15">
      <c r="A330" s="500" t="s">
        <v>332</v>
      </c>
      <c r="B330" s="500" t="s">
        <v>332</v>
      </c>
      <c r="C330" s="775" t="s">
        <v>732</v>
      </c>
      <c r="D330" s="500">
        <v>2015</v>
      </c>
      <c r="E330" s="500" t="s">
        <v>23</v>
      </c>
      <c r="F330" s="500" t="s">
        <v>96</v>
      </c>
      <c r="G330" s="500" t="s">
        <v>915</v>
      </c>
      <c r="H330" s="500" t="s">
        <v>606</v>
      </c>
      <c r="I330" s="500">
        <v>1</v>
      </c>
      <c r="J330" s="500" t="s">
        <v>855</v>
      </c>
      <c r="K330" s="500">
        <v>0</v>
      </c>
      <c r="L330" s="500">
        <v>0</v>
      </c>
      <c r="M330" s="500">
        <v>47</v>
      </c>
      <c r="N330" s="779">
        <f t="shared" si="5"/>
        <v>47</v>
      </c>
      <c r="O330" s="500"/>
    </row>
    <row r="331" spans="1:15">
      <c r="A331" s="500" t="s">
        <v>332</v>
      </c>
      <c r="B331" s="500" t="s">
        <v>332</v>
      </c>
      <c r="C331" s="775" t="s">
        <v>732</v>
      </c>
      <c r="D331" s="500">
        <v>2015</v>
      </c>
      <c r="E331" s="500" t="s">
        <v>23</v>
      </c>
      <c r="F331" s="500" t="s">
        <v>96</v>
      </c>
      <c r="G331" s="500" t="s">
        <v>915</v>
      </c>
      <c r="H331" s="500" t="s">
        <v>607</v>
      </c>
      <c r="I331" s="500">
        <v>2</v>
      </c>
      <c r="J331" s="500" t="s">
        <v>920</v>
      </c>
      <c r="K331" s="500">
        <v>0</v>
      </c>
      <c r="L331" s="500">
        <v>118</v>
      </c>
      <c r="M331" s="500">
        <v>14</v>
      </c>
      <c r="N331" s="779">
        <f t="shared" si="5"/>
        <v>132</v>
      </c>
      <c r="O331" s="500"/>
    </row>
    <row r="332" spans="1:15">
      <c r="A332" s="500" t="s">
        <v>332</v>
      </c>
      <c r="B332" s="500" t="s">
        <v>332</v>
      </c>
      <c r="C332" s="775" t="s">
        <v>732</v>
      </c>
      <c r="D332" s="500">
        <v>2015</v>
      </c>
      <c r="E332" s="500" t="s">
        <v>23</v>
      </c>
      <c r="F332" s="500" t="s">
        <v>96</v>
      </c>
      <c r="G332" s="500" t="s">
        <v>915</v>
      </c>
      <c r="H332" s="500" t="s">
        <v>607</v>
      </c>
      <c r="I332" s="500">
        <v>2</v>
      </c>
      <c r="J332" s="500" t="s">
        <v>920</v>
      </c>
      <c r="K332" s="500">
        <v>0</v>
      </c>
      <c r="L332" s="500">
        <v>597</v>
      </c>
      <c r="M332" s="500">
        <v>3</v>
      </c>
      <c r="N332" s="779">
        <f t="shared" si="5"/>
        <v>600</v>
      </c>
      <c r="O332" s="500"/>
    </row>
    <row r="333" spans="1:15">
      <c r="A333" s="500" t="s">
        <v>332</v>
      </c>
      <c r="B333" s="500" t="s">
        <v>332</v>
      </c>
      <c r="C333" s="775" t="s">
        <v>732</v>
      </c>
      <c r="D333" s="500">
        <v>2015</v>
      </c>
      <c r="E333" s="500" t="s">
        <v>23</v>
      </c>
      <c r="F333" s="500" t="s">
        <v>96</v>
      </c>
      <c r="G333" s="500" t="s">
        <v>915</v>
      </c>
      <c r="H333" s="500" t="s">
        <v>607</v>
      </c>
      <c r="I333" s="500">
        <v>2</v>
      </c>
      <c r="J333" s="500" t="s">
        <v>920</v>
      </c>
      <c r="K333" s="500">
        <v>0</v>
      </c>
      <c r="L333" s="500">
        <v>37</v>
      </c>
      <c r="M333" s="500">
        <v>169</v>
      </c>
      <c r="N333" s="779">
        <f t="shared" si="5"/>
        <v>206</v>
      </c>
      <c r="O333" s="500"/>
    </row>
    <row r="334" spans="1:15">
      <c r="A334" s="500" t="s">
        <v>332</v>
      </c>
      <c r="B334" s="500" t="s">
        <v>332</v>
      </c>
      <c r="C334" s="775" t="s">
        <v>732</v>
      </c>
      <c r="D334" s="500">
        <v>2015</v>
      </c>
      <c r="E334" s="500" t="s">
        <v>23</v>
      </c>
      <c r="F334" s="500" t="s">
        <v>96</v>
      </c>
      <c r="G334" s="500" t="s">
        <v>915</v>
      </c>
      <c r="H334" s="500" t="s">
        <v>607</v>
      </c>
      <c r="I334" s="500">
        <v>2</v>
      </c>
      <c r="J334" s="500" t="s">
        <v>920</v>
      </c>
      <c r="K334" s="500">
        <v>0</v>
      </c>
      <c r="L334" s="500">
        <v>2</v>
      </c>
      <c r="M334" s="500">
        <v>0</v>
      </c>
      <c r="N334" s="779">
        <f t="shared" si="5"/>
        <v>2</v>
      </c>
      <c r="O334" s="500"/>
    </row>
    <row r="335" spans="1:15">
      <c r="A335" s="500" t="s">
        <v>332</v>
      </c>
      <c r="B335" s="500" t="s">
        <v>332</v>
      </c>
      <c r="C335" s="775" t="s">
        <v>732</v>
      </c>
      <c r="D335" s="500">
        <v>2015</v>
      </c>
      <c r="E335" s="500" t="s">
        <v>23</v>
      </c>
      <c r="F335" s="500" t="s">
        <v>96</v>
      </c>
      <c r="G335" s="500" t="s">
        <v>915</v>
      </c>
      <c r="H335" s="500" t="s">
        <v>607</v>
      </c>
      <c r="I335" s="500">
        <v>2</v>
      </c>
      <c r="J335" s="500" t="s">
        <v>920</v>
      </c>
      <c r="K335" s="500">
        <v>0</v>
      </c>
      <c r="L335" s="500">
        <v>5</v>
      </c>
      <c r="M335" s="500">
        <v>2</v>
      </c>
      <c r="N335" s="779">
        <f t="shared" si="5"/>
        <v>7</v>
      </c>
      <c r="O335" s="500"/>
    </row>
    <row r="336" spans="1:15">
      <c r="A336" s="500" t="s">
        <v>332</v>
      </c>
      <c r="B336" s="500" t="s">
        <v>332</v>
      </c>
      <c r="C336" s="775" t="s">
        <v>732</v>
      </c>
      <c r="D336" s="500">
        <v>2015</v>
      </c>
      <c r="E336" s="500" t="s">
        <v>23</v>
      </c>
      <c r="F336" s="500" t="s">
        <v>96</v>
      </c>
      <c r="G336" s="500" t="s">
        <v>915</v>
      </c>
      <c r="H336" s="500" t="s">
        <v>609</v>
      </c>
      <c r="I336" s="500">
        <v>2</v>
      </c>
      <c r="J336" s="500" t="s">
        <v>920</v>
      </c>
      <c r="K336" s="500">
        <v>0</v>
      </c>
      <c r="L336" s="500">
        <v>61</v>
      </c>
      <c r="M336" s="500">
        <v>10</v>
      </c>
      <c r="N336" s="779">
        <f t="shared" si="5"/>
        <v>71</v>
      </c>
      <c r="O336" s="500"/>
    </row>
    <row r="337" spans="1:15">
      <c r="A337" s="500" t="s">
        <v>332</v>
      </c>
      <c r="B337" s="500" t="s">
        <v>332</v>
      </c>
      <c r="C337" s="775" t="s">
        <v>732</v>
      </c>
      <c r="D337" s="500">
        <v>2015</v>
      </c>
      <c r="E337" s="500" t="s">
        <v>23</v>
      </c>
      <c r="F337" s="500" t="s">
        <v>96</v>
      </c>
      <c r="G337" s="500" t="s">
        <v>915</v>
      </c>
      <c r="H337" s="500" t="s">
        <v>609</v>
      </c>
      <c r="I337" s="500">
        <v>2</v>
      </c>
      <c r="J337" s="500" t="s">
        <v>920</v>
      </c>
      <c r="K337" s="500">
        <v>0</v>
      </c>
      <c r="L337" s="500">
        <v>17</v>
      </c>
      <c r="M337" s="500">
        <v>1</v>
      </c>
      <c r="N337" s="779">
        <f t="shared" si="5"/>
        <v>18</v>
      </c>
      <c r="O337" s="500"/>
    </row>
    <row r="338" spans="1:15">
      <c r="A338" s="500" t="s">
        <v>332</v>
      </c>
      <c r="B338" s="500" t="s">
        <v>332</v>
      </c>
      <c r="C338" s="775" t="s">
        <v>732</v>
      </c>
      <c r="D338" s="500">
        <v>2015</v>
      </c>
      <c r="E338" s="500" t="s">
        <v>23</v>
      </c>
      <c r="F338" s="500" t="s">
        <v>96</v>
      </c>
      <c r="G338" s="500" t="s">
        <v>915</v>
      </c>
      <c r="H338" s="500" t="s">
        <v>609</v>
      </c>
      <c r="I338" s="500">
        <v>2</v>
      </c>
      <c r="J338" s="500" t="s">
        <v>920</v>
      </c>
      <c r="K338" s="500">
        <v>0</v>
      </c>
      <c r="L338" s="500">
        <v>108</v>
      </c>
      <c r="M338" s="500">
        <v>757</v>
      </c>
      <c r="N338" s="779">
        <f t="shared" si="5"/>
        <v>865</v>
      </c>
      <c r="O338" s="500"/>
    </row>
    <row r="339" spans="1:15">
      <c r="A339" s="500" t="s">
        <v>332</v>
      </c>
      <c r="B339" s="500" t="s">
        <v>332</v>
      </c>
      <c r="C339" s="775" t="s">
        <v>732</v>
      </c>
      <c r="D339" s="500">
        <v>2015</v>
      </c>
      <c r="E339" s="500" t="s">
        <v>23</v>
      </c>
      <c r="F339" s="500" t="s">
        <v>96</v>
      </c>
      <c r="G339" s="500" t="s">
        <v>915</v>
      </c>
      <c r="H339" s="500" t="s">
        <v>609</v>
      </c>
      <c r="I339" s="500">
        <v>2</v>
      </c>
      <c r="J339" s="500" t="s">
        <v>920</v>
      </c>
      <c r="K339" s="500">
        <v>0</v>
      </c>
      <c r="L339" s="500">
        <v>1</v>
      </c>
      <c r="M339" s="500">
        <v>3</v>
      </c>
      <c r="N339" s="779">
        <f t="shared" si="5"/>
        <v>4</v>
      </c>
      <c r="O339" s="500"/>
    </row>
    <row r="340" spans="1:15">
      <c r="A340" s="500" t="s">
        <v>332</v>
      </c>
      <c r="B340" s="500" t="s">
        <v>332</v>
      </c>
      <c r="C340" s="775" t="s">
        <v>732</v>
      </c>
      <c r="D340" s="500">
        <v>2015</v>
      </c>
      <c r="E340" s="500" t="s">
        <v>23</v>
      </c>
      <c r="F340" s="500" t="s">
        <v>96</v>
      </c>
      <c r="G340" s="500" t="s">
        <v>915</v>
      </c>
      <c r="H340" s="500" t="s">
        <v>609</v>
      </c>
      <c r="I340" s="500">
        <v>2</v>
      </c>
      <c r="J340" s="500" t="s">
        <v>920</v>
      </c>
      <c r="K340" s="500">
        <v>0</v>
      </c>
      <c r="L340" s="500">
        <v>812</v>
      </c>
      <c r="M340" s="500">
        <v>1242</v>
      </c>
      <c r="N340" s="779">
        <f t="shared" si="5"/>
        <v>2054</v>
      </c>
      <c r="O340" s="500"/>
    </row>
    <row r="341" spans="1:15">
      <c r="A341" s="500" t="s">
        <v>332</v>
      </c>
      <c r="B341" s="500" t="s">
        <v>332</v>
      </c>
      <c r="C341" s="775" t="s">
        <v>732</v>
      </c>
      <c r="D341" s="500">
        <v>2015</v>
      </c>
      <c r="E341" s="500" t="s">
        <v>23</v>
      </c>
      <c r="F341" s="500" t="s">
        <v>96</v>
      </c>
      <c r="G341" s="500" t="s">
        <v>915</v>
      </c>
      <c r="H341" s="500" t="s">
        <v>913</v>
      </c>
      <c r="I341" s="500">
        <v>3</v>
      </c>
      <c r="J341" s="500" t="s">
        <v>920</v>
      </c>
      <c r="K341" s="500">
        <v>0</v>
      </c>
      <c r="L341" s="500">
        <v>18</v>
      </c>
      <c r="M341" s="500">
        <v>1</v>
      </c>
      <c r="N341" s="779">
        <f t="shared" si="5"/>
        <v>19</v>
      </c>
      <c r="O341" s="500"/>
    </row>
    <row r="342" spans="1:15">
      <c r="A342" s="500" t="s">
        <v>332</v>
      </c>
      <c r="B342" s="500" t="s">
        <v>332</v>
      </c>
      <c r="C342" s="775" t="s">
        <v>732</v>
      </c>
      <c r="D342" s="500">
        <v>2015</v>
      </c>
      <c r="E342" s="500" t="s">
        <v>23</v>
      </c>
      <c r="F342" s="500" t="s">
        <v>96</v>
      </c>
      <c r="G342" s="500" t="s">
        <v>915</v>
      </c>
      <c r="H342" s="500" t="s">
        <v>913</v>
      </c>
      <c r="I342" s="500">
        <v>3</v>
      </c>
      <c r="J342" s="500" t="s">
        <v>920</v>
      </c>
      <c r="K342" s="500">
        <v>0</v>
      </c>
      <c r="L342" s="500">
        <v>17</v>
      </c>
      <c r="M342" s="500">
        <v>1</v>
      </c>
      <c r="N342" s="779">
        <f t="shared" si="5"/>
        <v>18</v>
      </c>
      <c r="O342" s="500"/>
    </row>
    <row r="343" spans="1:15">
      <c r="A343" s="500" t="s">
        <v>332</v>
      </c>
      <c r="B343" s="500" t="s">
        <v>332</v>
      </c>
      <c r="C343" s="775" t="s">
        <v>732</v>
      </c>
      <c r="D343" s="500">
        <v>2015</v>
      </c>
      <c r="E343" s="500" t="s">
        <v>23</v>
      </c>
      <c r="F343" s="500" t="s">
        <v>96</v>
      </c>
      <c r="G343" s="500" t="s">
        <v>915</v>
      </c>
      <c r="H343" s="500" t="s">
        <v>913</v>
      </c>
      <c r="I343" s="500">
        <v>3</v>
      </c>
      <c r="J343" s="500" t="s">
        <v>920</v>
      </c>
      <c r="K343" s="500">
        <v>0</v>
      </c>
      <c r="L343" s="500">
        <v>4</v>
      </c>
      <c r="M343" s="500">
        <v>0</v>
      </c>
      <c r="N343" s="779">
        <f t="shared" si="5"/>
        <v>4</v>
      </c>
      <c r="O343" s="500"/>
    </row>
    <row r="344" spans="1:15">
      <c r="A344" s="500" t="s">
        <v>332</v>
      </c>
      <c r="B344" s="500" t="s">
        <v>332</v>
      </c>
      <c r="C344" s="775" t="s">
        <v>732</v>
      </c>
      <c r="D344" s="500">
        <v>2015</v>
      </c>
      <c r="E344" s="500" t="s">
        <v>23</v>
      </c>
      <c r="F344" s="500" t="s">
        <v>96</v>
      </c>
      <c r="G344" s="500" t="s">
        <v>915</v>
      </c>
      <c r="H344" s="500" t="s">
        <v>913</v>
      </c>
      <c r="I344" s="500">
        <v>3</v>
      </c>
      <c r="J344" s="500" t="s">
        <v>920</v>
      </c>
      <c r="K344" s="500">
        <v>0</v>
      </c>
      <c r="L344" s="500">
        <v>65</v>
      </c>
      <c r="M344" s="500">
        <v>2</v>
      </c>
      <c r="N344" s="779">
        <f t="shared" si="5"/>
        <v>67</v>
      </c>
      <c r="O344" s="500"/>
    </row>
    <row r="345" spans="1:15">
      <c r="A345" s="500" t="s">
        <v>332</v>
      </c>
      <c r="B345" s="500" t="s">
        <v>332</v>
      </c>
      <c r="C345" s="775" t="s">
        <v>732</v>
      </c>
      <c r="D345" s="500">
        <v>2015</v>
      </c>
      <c r="E345" s="500" t="s">
        <v>23</v>
      </c>
      <c r="F345" s="500" t="s">
        <v>96</v>
      </c>
      <c r="G345" s="500" t="s">
        <v>915</v>
      </c>
      <c r="H345" s="500" t="s">
        <v>914</v>
      </c>
      <c r="I345" s="500">
        <v>3</v>
      </c>
      <c r="J345" s="500" t="s">
        <v>920</v>
      </c>
      <c r="K345" s="500">
        <v>0</v>
      </c>
      <c r="L345" s="500">
        <v>18</v>
      </c>
      <c r="M345" s="500">
        <v>3</v>
      </c>
      <c r="N345" s="779">
        <f t="shared" si="5"/>
        <v>21</v>
      </c>
      <c r="O345" s="500"/>
    </row>
    <row r="346" spans="1:15">
      <c r="A346" s="500" t="s">
        <v>332</v>
      </c>
      <c r="B346" s="500" t="s">
        <v>332</v>
      </c>
      <c r="C346" s="775" t="s">
        <v>732</v>
      </c>
      <c r="D346" s="500">
        <v>2015</v>
      </c>
      <c r="E346" s="500" t="s">
        <v>23</v>
      </c>
      <c r="F346" s="500" t="s">
        <v>96</v>
      </c>
      <c r="G346" s="500" t="s">
        <v>915</v>
      </c>
      <c r="H346" s="500" t="s">
        <v>914</v>
      </c>
      <c r="I346" s="500">
        <v>3</v>
      </c>
      <c r="J346" s="500" t="s">
        <v>920</v>
      </c>
      <c r="K346" s="500">
        <v>0</v>
      </c>
      <c r="L346" s="500">
        <v>3</v>
      </c>
      <c r="M346" s="500">
        <v>5</v>
      </c>
      <c r="N346" s="779">
        <f t="shared" si="5"/>
        <v>8</v>
      </c>
      <c r="O346" s="500"/>
    </row>
    <row r="347" spans="1:15">
      <c r="A347" s="500" t="s">
        <v>332</v>
      </c>
      <c r="B347" s="500" t="s">
        <v>332</v>
      </c>
      <c r="C347" s="775" t="s">
        <v>732</v>
      </c>
      <c r="D347" s="500">
        <v>2015</v>
      </c>
      <c r="E347" s="500" t="s">
        <v>23</v>
      </c>
      <c r="F347" s="500" t="s">
        <v>96</v>
      </c>
      <c r="G347" s="500" t="s">
        <v>915</v>
      </c>
      <c r="H347" s="500" t="s">
        <v>914</v>
      </c>
      <c r="I347" s="500">
        <v>3</v>
      </c>
      <c r="J347" s="500" t="s">
        <v>920</v>
      </c>
      <c r="K347" s="500">
        <v>0</v>
      </c>
      <c r="L347" s="500">
        <v>2</v>
      </c>
      <c r="M347" s="500">
        <v>0</v>
      </c>
      <c r="N347" s="779">
        <f t="shared" si="5"/>
        <v>2</v>
      </c>
      <c r="O347" s="500"/>
    </row>
    <row r="348" spans="1:15">
      <c r="A348" s="500" t="s">
        <v>332</v>
      </c>
      <c r="B348" s="500" t="s">
        <v>332</v>
      </c>
      <c r="C348" s="775" t="s">
        <v>732</v>
      </c>
      <c r="D348" s="500">
        <v>2015</v>
      </c>
      <c r="E348" s="500" t="s">
        <v>23</v>
      </c>
      <c r="F348" s="500" t="s">
        <v>96</v>
      </c>
      <c r="G348" s="500" t="s">
        <v>915</v>
      </c>
      <c r="H348" s="500" t="s">
        <v>914</v>
      </c>
      <c r="I348" s="500">
        <v>3</v>
      </c>
      <c r="J348" s="500" t="s">
        <v>920</v>
      </c>
      <c r="K348" s="500">
        <v>0</v>
      </c>
      <c r="L348" s="500">
        <v>2</v>
      </c>
      <c r="M348" s="500">
        <v>0</v>
      </c>
      <c r="N348" s="779">
        <f t="shared" si="5"/>
        <v>2</v>
      </c>
      <c r="O348" s="500"/>
    </row>
    <row r="349" spans="1:15">
      <c r="A349" s="500" t="s">
        <v>332</v>
      </c>
      <c r="B349" s="500" t="s">
        <v>332</v>
      </c>
      <c r="C349" s="775" t="s">
        <v>732</v>
      </c>
      <c r="D349" s="500">
        <v>2015</v>
      </c>
      <c r="E349" s="500" t="s">
        <v>23</v>
      </c>
      <c r="F349" s="500" t="s">
        <v>96</v>
      </c>
      <c r="G349" s="500" t="s">
        <v>915</v>
      </c>
      <c r="H349" s="500" t="s">
        <v>914</v>
      </c>
      <c r="I349" s="500">
        <v>3</v>
      </c>
      <c r="J349" s="500" t="s">
        <v>920</v>
      </c>
      <c r="K349" s="500">
        <v>0</v>
      </c>
      <c r="L349" s="500">
        <v>125</v>
      </c>
      <c r="M349" s="500">
        <v>0</v>
      </c>
      <c r="N349" s="779">
        <f t="shared" si="5"/>
        <v>125</v>
      </c>
      <c r="O349" s="500"/>
    </row>
    <row r="350" spans="1:15">
      <c r="A350" s="500" t="s">
        <v>332</v>
      </c>
      <c r="B350" s="500" t="s">
        <v>332</v>
      </c>
      <c r="C350" s="775" t="s">
        <v>732</v>
      </c>
      <c r="D350" s="500">
        <v>2015</v>
      </c>
      <c r="E350" s="500" t="s">
        <v>23</v>
      </c>
      <c r="F350" s="500" t="s">
        <v>96</v>
      </c>
      <c r="G350" s="500" t="s">
        <v>915</v>
      </c>
      <c r="H350" s="500" t="s">
        <v>914</v>
      </c>
      <c r="I350" s="500">
        <v>3</v>
      </c>
      <c r="J350" s="500" t="s">
        <v>855</v>
      </c>
      <c r="K350" s="500">
        <v>0</v>
      </c>
      <c r="L350" s="500">
        <v>202</v>
      </c>
      <c r="M350" s="500">
        <v>36</v>
      </c>
      <c r="N350" s="779">
        <f t="shared" si="5"/>
        <v>238</v>
      </c>
      <c r="O350" s="500"/>
    </row>
    <row r="351" spans="1:15">
      <c r="A351" s="500" t="s">
        <v>332</v>
      </c>
      <c r="B351" s="500" t="s">
        <v>332</v>
      </c>
      <c r="C351" s="775" t="s">
        <v>732</v>
      </c>
      <c r="D351" s="500">
        <v>2015</v>
      </c>
      <c r="E351" s="500" t="s">
        <v>23</v>
      </c>
      <c r="F351" s="500" t="s">
        <v>96</v>
      </c>
      <c r="G351" s="500" t="s">
        <v>915</v>
      </c>
      <c r="H351" s="500" t="s">
        <v>614</v>
      </c>
      <c r="I351" s="500">
        <v>3</v>
      </c>
      <c r="J351" s="500" t="s">
        <v>856</v>
      </c>
      <c r="K351" s="500">
        <v>0</v>
      </c>
      <c r="L351" s="500">
        <v>2</v>
      </c>
      <c r="M351" s="500">
        <v>0</v>
      </c>
      <c r="N351" s="779">
        <f t="shared" si="5"/>
        <v>2</v>
      </c>
      <c r="O351" s="500"/>
    </row>
    <row r="352" spans="1:15">
      <c r="A352" s="500" t="s">
        <v>332</v>
      </c>
      <c r="B352" s="500" t="s">
        <v>332</v>
      </c>
      <c r="C352" s="775" t="s">
        <v>732</v>
      </c>
      <c r="D352" s="500">
        <v>2015</v>
      </c>
      <c r="E352" s="500" t="s">
        <v>23</v>
      </c>
      <c r="F352" s="500" t="s">
        <v>96</v>
      </c>
      <c r="G352" s="500" t="s">
        <v>915</v>
      </c>
      <c r="H352" s="500" t="s">
        <v>614</v>
      </c>
      <c r="I352" s="500">
        <v>3</v>
      </c>
      <c r="J352" s="500" t="s">
        <v>857</v>
      </c>
      <c r="K352" s="500">
        <v>0</v>
      </c>
      <c r="L352" s="500">
        <v>29</v>
      </c>
      <c r="M352" s="500">
        <v>4</v>
      </c>
      <c r="N352" s="779">
        <f t="shared" si="5"/>
        <v>33</v>
      </c>
      <c r="O352" s="500"/>
    </row>
    <row r="353" spans="1:15">
      <c r="A353" s="500" t="s">
        <v>332</v>
      </c>
      <c r="B353" s="500" t="s">
        <v>332</v>
      </c>
      <c r="C353" s="775" t="s">
        <v>732</v>
      </c>
      <c r="D353" s="500">
        <v>2015</v>
      </c>
      <c r="E353" s="500" t="s">
        <v>23</v>
      </c>
      <c r="F353" s="500" t="s">
        <v>96</v>
      </c>
      <c r="G353" s="500" t="s">
        <v>915</v>
      </c>
      <c r="H353" s="500" t="s">
        <v>614</v>
      </c>
      <c r="I353" s="500">
        <v>3</v>
      </c>
      <c r="J353" s="500" t="s">
        <v>251</v>
      </c>
      <c r="K353" s="500">
        <v>0</v>
      </c>
      <c r="L353" s="500">
        <v>2</v>
      </c>
      <c r="M353" s="500">
        <v>0</v>
      </c>
      <c r="N353" s="779">
        <f t="shared" si="5"/>
        <v>2</v>
      </c>
      <c r="O353" s="500"/>
    </row>
    <row r="354" spans="1:15">
      <c r="A354" s="500" t="s">
        <v>332</v>
      </c>
      <c r="B354" s="500" t="s">
        <v>332</v>
      </c>
      <c r="C354" s="775" t="s">
        <v>732</v>
      </c>
      <c r="D354" s="500">
        <v>2015</v>
      </c>
      <c r="E354" s="500" t="s">
        <v>23</v>
      </c>
      <c r="F354" s="500" t="s">
        <v>96</v>
      </c>
      <c r="G354" s="500" t="s">
        <v>915</v>
      </c>
      <c r="H354" s="500" t="s">
        <v>614</v>
      </c>
      <c r="I354" s="500">
        <v>3</v>
      </c>
      <c r="J354" s="500" t="s">
        <v>855</v>
      </c>
      <c r="K354" s="500">
        <v>0</v>
      </c>
      <c r="L354" s="500">
        <v>163</v>
      </c>
      <c r="M354" s="500">
        <v>9</v>
      </c>
      <c r="N354" s="779">
        <f t="shared" si="5"/>
        <v>172</v>
      </c>
      <c r="O354" s="500"/>
    </row>
    <row r="355" spans="1:15">
      <c r="A355" s="500" t="s">
        <v>332</v>
      </c>
      <c r="B355" s="500" t="s">
        <v>332</v>
      </c>
      <c r="C355" s="775" t="s">
        <v>732</v>
      </c>
      <c r="D355" s="500">
        <v>2015</v>
      </c>
      <c r="E355" s="500" t="s">
        <v>23</v>
      </c>
      <c r="F355" s="500" t="s">
        <v>96</v>
      </c>
      <c r="G355" s="500" t="s">
        <v>917</v>
      </c>
      <c r="H355" s="500" t="s">
        <v>456</v>
      </c>
      <c r="I355" s="500">
        <v>3</v>
      </c>
      <c r="J355" s="500" t="s">
        <v>251</v>
      </c>
      <c r="K355" s="500">
        <v>0</v>
      </c>
      <c r="L355" s="500">
        <v>1</v>
      </c>
      <c r="M355" s="500">
        <v>0</v>
      </c>
      <c r="N355" s="779">
        <f t="shared" si="5"/>
        <v>1</v>
      </c>
      <c r="O355" s="500"/>
    </row>
    <row r="356" spans="1:15">
      <c r="A356" s="500" t="s">
        <v>332</v>
      </c>
      <c r="B356" s="500" t="s">
        <v>332</v>
      </c>
      <c r="C356" s="775" t="s">
        <v>732</v>
      </c>
      <c r="D356" s="500">
        <v>2015</v>
      </c>
      <c r="E356" s="500" t="s">
        <v>23</v>
      </c>
      <c r="F356" s="500" t="s">
        <v>96</v>
      </c>
      <c r="G356" s="500" t="s">
        <v>917</v>
      </c>
      <c r="H356" s="500" t="s">
        <v>95</v>
      </c>
      <c r="I356" s="500">
        <v>2</v>
      </c>
      <c r="J356" s="500" t="s">
        <v>856</v>
      </c>
      <c r="K356" s="500">
        <v>0</v>
      </c>
      <c r="L356" s="500">
        <v>15</v>
      </c>
      <c r="M356" s="500">
        <v>5</v>
      </c>
      <c r="N356" s="779">
        <f t="shared" si="5"/>
        <v>20</v>
      </c>
      <c r="O356" s="500"/>
    </row>
    <row r="357" spans="1:15">
      <c r="A357" s="500" t="s">
        <v>332</v>
      </c>
      <c r="B357" s="500" t="s">
        <v>332</v>
      </c>
      <c r="C357" s="775" t="s">
        <v>732</v>
      </c>
      <c r="D357" s="500">
        <v>2015</v>
      </c>
      <c r="E357" s="500" t="s">
        <v>23</v>
      </c>
      <c r="F357" s="500" t="s">
        <v>96</v>
      </c>
      <c r="G357" s="500" t="s">
        <v>917</v>
      </c>
      <c r="H357" s="500" t="s">
        <v>95</v>
      </c>
      <c r="I357" s="500">
        <v>2</v>
      </c>
      <c r="J357" s="500" t="s">
        <v>854</v>
      </c>
      <c r="K357" s="500">
        <v>0</v>
      </c>
      <c r="L357" s="500">
        <v>31</v>
      </c>
      <c r="M357" s="500">
        <v>0</v>
      </c>
      <c r="N357" s="779">
        <f t="shared" si="5"/>
        <v>31</v>
      </c>
      <c r="O357" s="500"/>
    </row>
    <row r="358" spans="1:15">
      <c r="A358" s="500" t="s">
        <v>332</v>
      </c>
      <c r="B358" s="500" t="s">
        <v>332</v>
      </c>
      <c r="C358" s="775" t="s">
        <v>732</v>
      </c>
      <c r="D358" s="500">
        <v>2015</v>
      </c>
      <c r="E358" s="500" t="s">
        <v>23</v>
      </c>
      <c r="F358" s="500" t="s">
        <v>96</v>
      </c>
      <c r="G358" s="500" t="s">
        <v>917</v>
      </c>
      <c r="H358" s="500" t="s">
        <v>95</v>
      </c>
      <c r="I358" s="500">
        <v>2</v>
      </c>
      <c r="J358" s="500" t="s">
        <v>855</v>
      </c>
      <c r="K358" s="500">
        <v>0</v>
      </c>
      <c r="L358" s="500">
        <v>143</v>
      </c>
      <c r="M358" s="500">
        <v>57</v>
      </c>
      <c r="N358" s="779">
        <f t="shared" si="5"/>
        <v>200</v>
      </c>
      <c r="O358" s="500"/>
    </row>
    <row r="359" spans="1:15">
      <c r="A359" s="500" t="s">
        <v>332</v>
      </c>
      <c r="B359" s="500" t="s">
        <v>332</v>
      </c>
      <c r="C359" s="775" t="s">
        <v>732</v>
      </c>
      <c r="D359" s="500">
        <v>2015</v>
      </c>
      <c r="E359" s="500" t="s">
        <v>23</v>
      </c>
      <c r="F359" s="500" t="s">
        <v>96</v>
      </c>
      <c r="G359" s="500" t="s">
        <v>917</v>
      </c>
      <c r="H359" s="500" t="s">
        <v>95</v>
      </c>
      <c r="I359" s="500">
        <v>2</v>
      </c>
      <c r="J359" s="500" t="s">
        <v>857</v>
      </c>
      <c r="K359" s="500">
        <v>0</v>
      </c>
      <c r="L359" s="500">
        <v>107</v>
      </c>
      <c r="M359" s="500">
        <v>20</v>
      </c>
      <c r="N359" s="779">
        <f t="shared" si="5"/>
        <v>127</v>
      </c>
      <c r="O359" s="500"/>
    </row>
    <row r="360" spans="1:15">
      <c r="A360" s="500" t="s">
        <v>332</v>
      </c>
      <c r="B360" s="500" t="s">
        <v>332</v>
      </c>
      <c r="C360" s="775" t="s">
        <v>732</v>
      </c>
      <c r="D360" s="500">
        <v>2015</v>
      </c>
      <c r="E360" s="500" t="s">
        <v>23</v>
      </c>
      <c r="F360" s="500" t="s">
        <v>96</v>
      </c>
      <c r="G360" s="500" t="s">
        <v>917</v>
      </c>
      <c r="H360" s="500" t="s">
        <v>904</v>
      </c>
      <c r="I360" s="500">
        <v>2</v>
      </c>
      <c r="J360" s="500" t="s">
        <v>857</v>
      </c>
      <c r="K360" s="500">
        <v>0</v>
      </c>
      <c r="L360" s="500">
        <v>1</v>
      </c>
      <c r="M360" s="500">
        <v>0</v>
      </c>
      <c r="N360" s="779">
        <f t="shared" si="5"/>
        <v>1</v>
      </c>
      <c r="O360" s="500"/>
    </row>
    <row r="361" spans="1:15">
      <c r="A361" s="500" t="s">
        <v>332</v>
      </c>
      <c r="B361" s="500" t="s">
        <v>332</v>
      </c>
      <c r="C361" s="775" t="s">
        <v>732</v>
      </c>
      <c r="D361" s="500">
        <v>2015</v>
      </c>
      <c r="E361" s="500" t="s">
        <v>23</v>
      </c>
      <c r="F361" s="500" t="s">
        <v>96</v>
      </c>
      <c r="G361" s="500" t="s">
        <v>917</v>
      </c>
      <c r="H361" s="500" t="s">
        <v>904</v>
      </c>
      <c r="I361" s="500">
        <v>2</v>
      </c>
      <c r="J361" s="500" t="s">
        <v>855</v>
      </c>
      <c r="K361" s="500">
        <v>0</v>
      </c>
      <c r="L361" s="500">
        <v>2</v>
      </c>
      <c r="M361" s="500">
        <v>0</v>
      </c>
      <c r="N361" s="779">
        <f t="shared" si="5"/>
        <v>2</v>
      </c>
      <c r="O361" s="500"/>
    </row>
    <row r="362" spans="1:15">
      <c r="A362" s="500" t="s">
        <v>332</v>
      </c>
      <c r="B362" s="500" t="s">
        <v>332</v>
      </c>
      <c r="C362" s="775" t="s">
        <v>732</v>
      </c>
      <c r="D362" s="500">
        <v>2015</v>
      </c>
      <c r="E362" s="500" t="s">
        <v>23</v>
      </c>
      <c r="F362" s="500" t="s">
        <v>96</v>
      </c>
      <c r="G362" s="500" t="s">
        <v>917</v>
      </c>
      <c r="H362" s="500" t="s">
        <v>907</v>
      </c>
      <c r="I362" s="500">
        <v>3</v>
      </c>
      <c r="J362" s="500" t="s">
        <v>857</v>
      </c>
      <c r="K362" s="500">
        <v>0</v>
      </c>
      <c r="L362" s="500">
        <v>0</v>
      </c>
      <c r="M362" s="500">
        <v>3</v>
      </c>
      <c r="N362" s="779">
        <f t="shared" si="5"/>
        <v>3</v>
      </c>
      <c r="O362" s="500"/>
    </row>
    <row r="363" spans="1:15">
      <c r="A363" s="500" t="s">
        <v>332</v>
      </c>
      <c r="B363" s="500" t="s">
        <v>332</v>
      </c>
      <c r="C363" s="775" t="s">
        <v>732</v>
      </c>
      <c r="D363" s="500">
        <v>2015</v>
      </c>
      <c r="E363" s="500" t="s">
        <v>23</v>
      </c>
      <c r="F363" s="500" t="s">
        <v>96</v>
      </c>
      <c r="G363" s="500" t="s">
        <v>917</v>
      </c>
      <c r="H363" s="500" t="s">
        <v>908</v>
      </c>
      <c r="I363" s="500">
        <v>3</v>
      </c>
      <c r="J363" s="500" t="s">
        <v>856</v>
      </c>
      <c r="K363" s="500">
        <v>0</v>
      </c>
      <c r="L363" s="500">
        <v>7</v>
      </c>
      <c r="M363" s="500">
        <v>7</v>
      </c>
      <c r="N363" s="779">
        <f t="shared" si="5"/>
        <v>14</v>
      </c>
      <c r="O363" s="500"/>
    </row>
    <row r="364" spans="1:15">
      <c r="A364" s="500" t="s">
        <v>332</v>
      </c>
      <c r="B364" s="500" t="s">
        <v>332</v>
      </c>
      <c r="C364" s="775" t="s">
        <v>732</v>
      </c>
      <c r="D364" s="500">
        <v>2015</v>
      </c>
      <c r="E364" s="500" t="s">
        <v>23</v>
      </c>
      <c r="F364" s="500" t="s">
        <v>96</v>
      </c>
      <c r="G364" s="500" t="s">
        <v>917</v>
      </c>
      <c r="H364" s="500" t="s">
        <v>908</v>
      </c>
      <c r="I364" s="500">
        <v>3</v>
      </c>
      <c r="J364" s="500" t="s">
        <v>857</v>
      </c>
      <c r="K364" s="500">
        <v>0</v>
      </c>
      <c r="L364" s="500">
        <v>32</v>
      </c>
      <c r="M364" s="500">
        <v>163</v>
      </c>
      <c r="N364" s="779">
        <f t="shared" si="5"/>
        <v>195</v>
      </c>
      <c r="O364" s="500"/>
    </row>
    <row r="365" spans="1:15">
      <c r="A365" s="500" t="s">
        <v>332</v>
      </c>
      <c r="B365" s="500" t="s">
        <v>332</v>
      </c>
      <c r="C365" s="775" t="s">
        <v>732</v>
      </c>
      <c r="D365" s="500">
        <v>2015</v>
      </c>
      <c r="E365" s="500" t="s">
        <v>23</v>
      </c>
      <c r="F365" s="500" t="s">
        <v>96</v>
      </c>
      <c r="G365" s="500" t="s">
        <v>917</v>
      </c>
      <c r="H365" s="500" t="s">
        <v>908</v>
      </c>
      <c r="I365" s="500">
        <v>3</v>
      </c>
      <c r="J365" s="500" t="s">
        <v>251</v>
      </c>
      <c r="K365" s="500">
        <v>0</v>
      </c>
      <c r="L365" s="500">
        <v>7</v>
      </c>
      <c r="M365" s="500">
        <v>3</v>
      </c>
      <c r="N365" s="779">
        <f t="shared" si="5"/>
        <v>10</v>
      </c>
      <c r="O365" s="500"/>
    </row>
    <row r="366" spans="1:15">
      <c r="A366" s="500" t="s">
        <v>332</v>
      </c>
      <c r="B366" s="500" t="s">
        <v>332</v>
      </c>
      <c r="C366" s="775" t="s">
        <v>732</v>
      </c>
      <c r="D366" s="500">
        <v>2015</v>
      </c>
      <c r="E366" s="500" t="s">
        <v>23</v>
      </c>
      <c r="F366" s="500" t="s">
        <v>96</v>
      </c>
      <c r="G366" s="500" t="s">
        <v>917</v>
      </c>
      <c r="H366" s="500" t="s">
        <v>909</v>
      </c>
      <c r="I366" s="500">
        <v>3</v>
      </c>
      <c r="J366" s="500" t="s">
        <v>856</v>
      </c>
      <c r="K366" s="500">
        <v>0</v>
      </c>
      <c r="L366" s="500">
        <v>1</v>
      </c>
      <c r="M366" s="500">
        <v>0</v>
      </c>
      <c r="N366" s="779">
        <f t="shared" si="5"/>
        <v>1</v>
      </c>
      <c r="O366" s="500"/>
    </row>
    <row r="367" spans="1:15">
      <c r="A367" s="500" t="s">
        <v>332</v>
      </c>
      <c r="B367" s="500" t="s">
        <v>332</v>
      </c>
      <c r="C367" s="775" t="s">
        <v>732</v>
      </c>
      <c r="D367" s="500">
        <v>2015</v>
      </c>
      <c r="E367" s="500" t="s">
        <v>23</v>
      </c>
      <c r="F367" s="500" t="s">
        <v>96</v>
      </c>
      <c r="G367" s="500" t="s">
        <v>917</v>
      </c>
      <c r="H367" s="500" t="s">
        <v>916</v>
      </c>
      <c r="I367" s="500">
        <v>2</v>
      </c>
      <c r="J367" s="500" t="s">
        <v>857</v>
      </c>
      <c r="K367" s="500">
        <v>0</v>
      </c>
      <c r="L367" s="500">
        <v>0</v>
      </c>
      <c r="M367" s="500">
        <v>1</v>
      </c>
      <c r="N367" s="779">
        <f t="shared" si="5"/>
        <v>1</v>
      </c>
      <c r="O367" s="500"/>
    </row>
    <row r="368" spans="1:15">
      <c r="A368" s="500" t="s">
        <v>332</v>
      </c>
      <c r="B368" s="500" t="s">
        <v>332</v>
      </c>
      <c r="C368" s="775" t="s">
        <v>732</v>
      </c>
      <c r="D368" s="500">
        <v>2015</v>
      </c>
      <c r="E368" s="500" t="s">
        <v>23</v>
      </c>
      <c r="F368" s="500" t="s">
        <v>96</v>
      </c>
      <c r="G368" s="500" t="s">
        <v>917</v>
      </c>
      <c r="H368" s="500" t="s">
        <v>484</v>
      </c>
      <c r="I368" s="500">
        <v>2</v>
      </c>
      <c r="J368" s="500" t="s">
        <v>855</v>
      </c>
      <c r="K368" s="500">
        <v>0</v>
      </c>
      <c r="L368" s="500">
        <v>9</v>
      </c>
      <c r="M368" s="500">
        <v>1</v>
      </c>
      <c r="N368" s="779">
        <f t="shared" si="5"/>
        <v>10</v>
      </c>
      <c r="O368" s="500"/>
    </row>
    <row r="369" spans="1:15">
      <c r="A369" s="500" t="s">
        <v>332</v>
      </c>
      <c r="B369" s="500" t="s">
        <v>332</v>
      </c>
      <c r="C369" s="775" t="s">
        <v>732</v>
      </c>
      <c r="D369" s="500">
        <v>2015</v>
      </c>
      <c r="E369" s="500" t="s">
        <v>23</v>
      </c>
      <c r="F369" s="500" t="s">
        <v>96</v>
      </c>
      <c r="G369" s="500" t="s">
        <v>917</v>
      </c>
      <c r="H369" s="500" t="s">
        <v>485</v>
      </c>
      <c r="I369" s="500">
        <v>1</v>
      </c>
      <c r="J369" s="500" t="s">
        <v>854</v>
      </c>
      <c r="K369" s="500">
        <v>0</v>
      </c>
      <c r="L369" s="500">
        <v>23</v>
      </c>
      <c r="M369" s="500">
        <v>0</v>
      </c>
      <c r="N369" s="779">
        <f t="shared" si="5"/>
        <v>23</v>
      </c>
      <c r="O369" s="500"/>
    </row>
    <row r="370" spans="1:15">
      <c r="A370" s="500" t="s">
        <v>332</v>
      </c>
      <c r="B370" s="500" t="s">
        <v>332</v>
      </c>
      <c r="C370" s="775" t="s">
        <v>732</v>
      </c>
      <c r="D370" s="500">
        <v>2015</v>
      </c>
      <c r="E370" s="500" t="s">
        <v>23</v>
      </c>
      <c r="F370" s="500" t="s">
        <v>96</v>
      </c>
      <c r="G370" s="500" t="s">
        <v>917</v>
      </c>
      <c r="H370" s="500" t="s">
        <v>485</v>
      </c>
      <c r="I370" s="500">
        <v>1</v>
      </c>
      <c r="J370" s="500" t="s">
        <v>855</v>
      </c>
      <c r="K370" s="500">
        <v>0</v>
      </c>
      <c r="L370" s="500">
        <v>19</v>
      </c>
      <c r="M370" s="500">
        <v>56</v>
      </c>
      <c r="N370" s="779">
        <f t="shared" si="5"/>
        <v>75</v>
      </c>
      <c r="O370" s="500"/>
    </row>
    <row r="371" spans="1:15">
      <c r="A371" s="500" t="s">
        <v>332</v>
      </c>
      <c r="B371" s="500" t="s">
        <v>332</v>
      </c>
      <c r="C371" s="775" t="s">
        <v>732</v>
      </c>
      <c r="D371" s="500">
        <v>2015</v>
      </c>
      <c r="E371" s="500" t="s">
        <v>23</v>
      </c>
      <c r="F371" s="500" t="s">
        <v>96</v>
      </c>
      <c r="G371" s="500" t="s">
        <v>917</v>
      </c>
      <c r="H371" s="500" t="s">
        <v>487</v>
      </c>
      <c r="I371" s="500">
        <v>1</v>
      </c>
      <c r="J371" s="500" t="s">
        <v>251</v>
      </c>
      <c r="K371" s="500">
        <v>0</v>
      </c>
      <c r="L371" s="500">
        <v>0</v>
      </c>
      <c r="M371" s="500">
        <v>1</v>
      </c>
      <c r="N371" s="779">
        <f t="shared" si="5"/>
        <v>1</v>
      </c>
      <c r="O371" s="500"/>
    </row>
    <row r="372" spans="1:15">
      <c r="A372" s="500" t="s">
        <v>332</v>
      </c>
      <c r="B372" s="500" t="s">
        <v>332</v>
      </c>
      <c r="C372" s="775" t="s">
        <v>732</v>
      </c>
      <c r="D372" s="500">
        <v>2015</v>
      </c>
      <c r="E372" s="500" t="s">
        <v>23</v>
      </c>
      <c r="F372" s="500" t="s">
        <v>96</v>
      </c>
      <c r="G372" s="500" t="s">
        <v>917</v>
      </c>
      <c r="H372" s="500" t="s">
        <v>492</v>
      </c>
      <c r="I372" s="500">
        <v>1</v>
      </c>
      <c r="J372" s="500" t="s">
        <v>251</v>
      </c>
      <c r="K372" s="500">
        <v>0</v>
      </c>
      <c r="L372" s="500">
        <v>0</v>
      </c>
      <c r="M372" s="500">
        <v>19</v>
      </c>
      <c r="N372" s="779">
        <f t="shared" si="5"/>
        <v>19</v>
      </c>
      <c r="O372" s="500"/>
    </row>
    <row r="373" spans="1:15">
      <c r="A373" s="500" t="s">
        <v>332</v>
      </c>
      <c r="B373" s="500" t="s">
        <v>332</v>
      </c>
      <c r="C373" s="775" t="s">
        <v>732</v>
      </c>
      <c r="D373" s="500">
        <v>2015</v>
      </c>
      <c r="E373" s="500" t="s">
        <v>23</v>
      </c>
      <c r="F373" s="500" t="s">
        <v>96</v>
      </c>
      <c r="G373" s="500" t="s">
        <v>917</v>
      </c>
      <c r="H373" s="500" t="s">
        <v>495</v>
      </c>
      <c r="I373" s="500">
        <v>3</v>
      </c>
      <c r="J373" s="500" t="s">
        <v>251</v>
      </c>
      <c r="K373" s="500">
        <v>0</v>
      </c>
      <c r="L373" s="500">
        <v>168</v>
      </c>
      <c r="M373" s="500">
        <v>0</v>
      </c>
      <c r="N373" s="779">
        <f t="shared" si="5"/>
        <v>168</v>
      </c>
      <c r="O373" s="500"/>
    </row>
    <row r="374" spans="1:15">
      <c r="A374" s="500" t="s">
        <v>332</v>
      </c>
      <c r="B374" s="500" t="s">
        <v>332</v>
      </c>
      <c r="C374" s="775" t="s">
        <v>732</v>
      </c>
      <c r="D374" s="500">
        <v>2015</v>
      </c>
      <c r="E374" s="500" t="s">
        <v>23</v>
      </c>
      <c r="F374" s="500" t="s">
        <v>96</v>
      </c>
      <c r="G374" s="500" t="s">
        <v>917</v>
      </c>
      <c r="H374" s="500" t="s">
        <v>905</v>
      </c>
      <c r="I374" s="500">
        <v>2</v>
      </c>
      <c r="J374" s="500" t="s">
        <v>855</v>
      </c>
      <c r="K374" s="500">
        <v>0</v>
      </c>
      <c r="L374" s="500">
        <v>214</v>
      </c>
      <c r="M374" s="500">
        <v>43</v>
      </c>
      <c r="N374" s="779">
        <f t="shared" si="5"/>
        <v>257</v>
      </c>
      <c r="O374" s="500"/>
    </row>
    <row r="375" spans="1:15">
      <c r="A375" s="500" t="s">
        <v>332</v>
      </c>
      <c r="B375" s="500" t="s">
        <v>332</v>
      </c>
      <c r="C375" s="775" t="s">
        <v>732</v>
      </c>
      <c r="D375" s="500">
        <v>2015</v>
      </c>
      <c r="E375" s="500" t="s">
        <v>23</v>
      </c>
      <c r="F375" s="500" t="s">
        <v>96</v>
      </c>
      <c r="G375" s="500" t="s">
        <v>917</v>
      </c>
      <c r="H375" s="500" t="s">
        <v>910</v>
      </c>
      <c r="I375" s="500">
        <v>3</v>
      </c>
      <c r="J375" s="500" t="s">
        <v>857</v>
      </c>
      <c r="K375" s="500">
        <v>0</v>
      </c>
      <c r="L375" s="500">
        <v>2</v>
      </c>
      <c r="M375" s="500">
        <v>1</v>
      </c>
      <c r="N375" s="779">
        <f t="shared" si="5"/>
        <v>3</v>
      </c>
      <c r="O375" s="500"/>
    </row>
    <row r="376" spans="1:15">
      <c r="A376" s="500" t="s">
        <v>332</v>
      </c>
      <c r="B376" s="500" t="s">
        <v>332</v>
      </c>
      <c r="C376" s="775" t="s">
        <v>732</v>
      </c>
      <c r="D376" s="500">
        <v>2015</v>
      </c>
      <c r="E376" s="500" t="s">
        <v>23</v>
      </c>
      <c r="F376" s="500" t="s">
        <v>96</v>
      </c>
      <c r="G376" s="500" t="s">
        <v>917</v>
      </c>
      <c r="H376" s="500" t="s">
        <v>910</v>
      </c>
      <c r="I376" s="500">
        <v>3</v>
      </c>
      <c r="J376" s="500" t="s">
        <v>251</v>
      </c>
      <c r="K376" s="500">
        <v>0</v>
      </c>
      <c r="L376" s="500">
        <v>5</v>
      </c>
      <c r="M376" s="500">
        <v>1</v>
      </c>
      <c r="N376" s="779">
        <f t="shared" si="5"/>
        <v>6</v>
      </c>
      <c r="O376" s="500"/>
    </row>
    <row r="377" spans="1:15">
      <c r="A377" s="500" t="s">
        <v>332</v>
      </c>
      <c r="B377" s="500" t="s">
        <v>332</v>
      </c>
      <c r="C377" s="775" t="s">
        <v>732</v>
      </c>
      <c r="D377" s="500">
        <v>2015</v>
      </c>
      <c r="E377" s="500" t="s">
        <v>23</v>
      </c>
      <c r="F377" s="500" t="s">
        <v>96</v>
      </c>
      <c r="G377" s="500" t="s">
        <v>917</v>
      </c>
      <c r="H377" s="500" t="s">
        <v>513</v>
      </c>
      <c r="I377" s="500">
        <v>2</v>
      </c>
      <c r="J377" s="500" t="s">
        <v>857</v>
      </c>
      <c r="K377" s="500">
        <v>0</v>
      </c>
      <c r="L377" s="500">
        <v>18</v>
      </c>
      <c r="M377" s="500">
        <v>0</v>
      </c>
      <c r="N377" s="779">
        <f t="shared" si="5"/>
        <v>18</v>
      </c>
      <c r="O377" s="500"/>
    </row>
    <row r="378" spans="1:15">
      <c r="A378" s="500" t="s">
        <v>332</v>
      </c>
      <c r="B378" s="500" t="s">
        <v>332</v>
      </c>
      <c r="C378" s="775" t="s">
        <v>732</v>
      </c>
      <c r="D378" s="500">
        <v>2015</v>
      </c>
      <c r="E378" s="500" t="s">
        <v>23</v>
      </c>
      <c r="F378" s="500" t="s">
        <v>96</v>
      </c>
      <c r="G378" s="500" t="s">
        <v>917</v>
      </c>
      <c r="H378" s="500" t="s">
        <v>513</v>
      </c>
      <c r="I378" s="500">
        <v>2</v>
      </c>
      <c r="J378" s="500" t="s">
        <v>855</v>
      </c>
      <c r="K378" s="500">
        <v>0</v>
      </c>
      <c r="L378" s="500">
        <v>56</v>
      </c>
      <c r="M378" s="500">
        <v>0</v>
      </c>
      <c r="N378" s="779">
        <f t="shared" si="5"/>
        <v>56</v>
      </c>
      <c r="O378" s="500"/>
    </row>
    <row r="379" spans="1:15">
      <c r="A379" s="500" t="s">
        <v>332</v>
      </c>
      <c r="B379" s="500" t="s">
        <v>332</v>
      </c>
      <c r="C379" s="775" t="s">
        <v>732</v>
      </c>
      <c r="D379" s="500">
        <v>2015</v>
      </c>
      <c r="E379" s="500" t="s">
        <v>23</v>
      </c>
      <c r="F379" s="500" t="s">
        <v>96</v>
      </c>
      <c r="G379" s="500" t="s">
        <v>917</v>
      </c>
      <c r="H379" s="500" t="s">
        <v>513</v>
      </c>
      <c r="I379" s="500">
        <v>2</v>
      </c>
      <c r="J379" s="500" t="s">
        <v>251</v>
      </c>
      <c r="K379" s="500">
        <v>0</v>
      </c>
      <c r="L379" s="500">
        <v>2</v>
      </c>
      <c r="M379" s="500">
        <v>0</v>
      </c>
      <c r="N379" s="779">
        <f t="shared" si="5"/>
        <v>2</v>
      </c>
      <c r="O379" s="500"/>
    </row>
    <row r="380" spans="1:15">
      <c r="A380" s="500" t="s">
        <v>332</v>
      </c>
      <c r="B380" s="500" t="s">
        <v>332</v>
      </c>
      <c r="C380" s="775" t="s">
        <v>732</v>
      </c>
      <c r="D380" s="500">
        <v>2015</v>
      </c>
      <c r="E380" s="500" t="s">
        <v>23</v>
      </c>
      <c r="F380" s="500" t="s">
        <v>96</v>
      </c>
      <c r="G380" s="500" t="s">
        <v>917</v>
      </c>
      <c r="H380" s="500" t="s">
        <v>514</v>
      </c>
      <c r="I380" s="500">
        <v>2</v>
      </c>
      <c r="J380" s="500" t="s">
        <v>855</v>
      </c>
      <c r="K380" s="500">
        <v>0</v>
      </c>
      <c r="L380" s="500">
        <v>39</v>
      </c>
      <c r="M380" s="500">
        <v>1</v>
      </c>
      <c r="N380" s="779">
        <f t="shared" si="5"/>
        <v>40</v>
      </c>
      <c r="O380" s="500"/>
    </row>
    <row r="381" spans="1:15">
      <c r="A381" s="500" t="s">
        <v>332</v>
      </c>
      <c r="B381" s="500" t="s">
        <v>332</v>
      </c>
      <c r="C381" s="775" t="s">
        <v>732</v>
      </c>
      <c r="D381" s="500">
        <v>2015</v>
      </c>
      <c r="E381" s="500" t="s">
        <v>23</v>
      </c>
      <c r="F381" s="500" t="s">
        <v>96</v>
      </c>
      <c r="G381" s="500" t="s">
        <v>917</v>
      </c>
      <c r="H381" s="500" t="s">
        <v>97</v>
      </c>
      <c r="I381" s="500">
        <v>1</v>
      </c>
      <c r="J381" s="500" t="s">
        <v>251</v>
      </c>
      <c r="K381" s="500">
        <v>0</v>
      </c>
      <c r="L381" s="500">
        <v>484</v>
      </c>
      <c r="M381" s="500">
        <v>0</v>
      </c>
      <c r="N381" s="779">
        <f t="shared" si="5"/>
        <v>484</v>
      </c>
      <c r="O381" s="500"/>
    </row>
    <row r="382" spans="1:15">
      <c r="A382" s="500" t="s">
        <v>332</v>
      </c>
      <c r="B382" s="500" t="s">
        <v>332</v>
      </c>
      <c r="C382" s="775" t="s">
        <v>732</v>
      </c>
      <c r="D382" s="500">
        <v>2015</v>
      </c>
      <c r="E382" s="500" t="s">
        <v>23</v>
      </c>
      <c r="F382" s="500" t="s">
        <v>96</v>
      </c>
      <c r="G382" s="500" t="s">
        <v>917</v>
      </c>
      <c r="H382" s="500" t="s">
        <v>97</v>
      </c>
      <c r="I382" s="500">
        <v>1</v>
      </c>
      <c r="J382" s="500" t="s">
        <v>855</v>
      </c>
      <c r="K382" s="500">
        <v>0</v>
      </c>
      <c r="L382" s="500">
        <v>266</v>
      </c>
      <c r="M382" s="500">
        <v>186</v>
      </c>
      <c r="N382" s="779">
        <f t="shared" si="5"/>
        <v>452</v>
      </c>
      <c r="O382" s="500"/>
    </row>
    <row r="383" spans="1:15">
      <c r="A383" s="500" t="s">
        <v>332</v>
      </c>
      <c r="B383" s="500" t="s">
        <v>332</v>
      </c>
      <c r="C383" s="775" t="s">
        <v>732</v>
      </c>
      <c r="D383" s="500">
        <v>2015</v>
      </c>
      <c r="E383" s="500" t="s">
        <v>23</v>
      </c>
      <c r="F383" s="500" t="s">
        <v>96</v>
      </c>
      <c r="G383" s="500" t="s">
        <v>917</v>
      </c>
      <c r="H383" s="500" t="s">
        <v>528</v>
      </c>
      <c r="I383" s="500">
        <v>1</v>
      </c>
      <c r="J383" s="500" t="s">
        <v>857</v>
      </c>
      <c r="K383" s="500">
        <v>0</v>
      </c>
      <c r="L383" s="500">
        <v>239</v>
      </c>
      <c r="M383" s="500">
        <v>35</v>
      </c>
      <c r="N383" s="779">
        <f t="shared" si="5"/>
        <v>274</v>
      </c>
      <c r="O383" s="500"/>
    </row>
    <row r="384" spans="1:15">
      <c r="A384" s="500" t="s">
        <v>332</v>
      </c>
      <c r="B384" s="500" t="s">
        <v>332</v>
      </c>
      <c r="C384" s="775" t="s">
        <v>732</v>
      </c>
      <c r="D384" s="500">
        <v>2015</v>
      </c>
      <c r="E384" s="500" t="s">
        <v>23</v>
      </c>
      <c r="F384" s="500" t="s">
        <v>96</v>
      </c>
      <c r="G384" s="500" t="s">
        <v>917</v>
      </c>
      <c r="H384" s="500" t="s">
        <v>528</v>
      </c>
      <c r="I384" s="500">
        <v>1</v>
      </c>
      <c r="J384" s="500" t="s">
        <v>855</v>
      </c>
      <c r="K384" s="500">
        <v>0</v>
      </c>
      <c r="L384" s="500">
        <v>199</v>
      </c>
      <c r="M384" s="500">
        <v>15</v>
      </c>
      <c r="N384" s="779">
        <f t="shared" si="5"/>
        <v>214</v>
      </c>
      <c r="O384" s="500"/>
    </row>
    <row r="385" spans="1:15">
      <c r="A385" s="500" t="s">
        <v>332</v>
      </c>
      <c r="B385" s="500" t="s">
        <v>332</v>
      </c>
      <c r="C385" s="775" t="s">
        <v>732</v>
      </c>
      <c r="D385" s="500">
        <v>2015</v>
      </c>
      <c r="E385" s="500" t="s">
        <v>23</v>
      </c>
      <c r="F385" s="500" t="s">
        <v>96</v>
      </c>
      <c r="G385" s="500" t="s">
        <v>917</v>
      </c>
      <c r="H385" s="500" t="s">
        <v>529</v>
      </c>
      <c r="I385" s="500">
        <v>1</v>
      </c>
      <c r="J385" s="500" t="s">
        <v>856</v>
      </c>
      <c r="K385" s="500">
        <v>0</v>
      </c>
      <c r="L385" s="500">
        <v>7</v>
      </c>
      <c r="M385" s="500">
        <v>0</v>
      </c>
      <c r="N385" s="779">
        <f t="shared" si="5"/>
        <v>7</v>
      </c>
      <c r="O385" s="500"/>
    </row>
    <row r="386" spans="1:15">
      <c r="A386" s="500" t="s">
        <v>332</v>
      </c>
      <c r="B386" s="500" t="s">
        <v>332</v>
      </c>
      <c r="C386" s="775" t="s">
        <v>732</v>
      </c>
      <c r="D386" s="500">
        <v>2015</v>
      </c>
      <c r="E386" s="500" t="s">
        <v>23</v>
      </c>
      <c r="F386" s="500" t="s">
        <v>96</v>
      </c>
      <c r="G386" s="500" t="s">
        <v>917</v>
      </c>
      <c r="H386" s="500" t="s">
        <v>529</v>
      </c>
      <c r="I386" s="500">
        <v>1</v>
      </c>
      <c r="J386" s="500" t="s">
        <v>855</v>
      </c>
      <c r="K386" s="500">
        <v>0</v>
      </c>
      <c r="L386" s="500">
        <v>140</v>
      </c>
      <c r="M386" s="500">
        <v>0</v>
      </c>
      <c r="N386" s="779">
        <f t="shared" si="5"/>
        <v>140</v>
      </c>
      <c r="O386" s="500"/>
    </row>
    <row r="387" spans="1:15">
      <c r="A387" s="500" t="s">
        <v>332</v>
      </c>
      <c r="B387" s="500" t="s">
        <v>332</v>
      </c>
      <c r="C387" s="775" t="s">
        <v>732</v>
      </c>
      <c r="D387" s="500">
        <v>2015</v>
      </c>
      <c r="E387" s="500" t="s">
        <v>23</v>
      </c>
      <c r="F387" s="500" t="s">
        <v>96</v>
      </c>
      <c r="G387" s="500" t="s">
        <v>917</v>
      </c>
      <c r="H387" s="500" t="s">
        <v>529</v>
      </c>
      <c r="I387" s="500">
        <v>1</v>
      </c>
      <c r="J387" s="500" t="s">
        <v>857</v>
      </c>
      <c r="K387" s="500">
        <v>0</v>
      </c>
      <c r="L387" s="500">
        <v>205</v>
      </c>
      <c r="M387" s="500">
        <v>7</v>
      </c>
      <c r="N387" s="779">
        <f t="shared" si="5"/>
        <v>212</v>
      </c>
      <c r="O387" s="500"/>
    </row>
    <row r="388" spans="1:15">
      <c r="A388" s="500" t="s">
        <v>332</v>
      </c>
      <c r="B388" s="500" t="s">
        <v>332</v>
      </c>
      <c r="C388" s="775" t="s">
        <v>732</v>
      </c>
      <c r="D388" s="500">
        <v>2015</v>
      </c>
      <c r="E388" s="500" t="s">
        <v>23</v>
      </c>
      <c r="F388" s="500" t="s">
        <v>96</v>
      </c>
      <c r="G388" s="500" t="s">
        <v>917</v>
      </c>
      <c r="H388" s="500" t="s">
        <v>534</v>
      </c>
      <c r="I388" s="500">
        <v>2</v>
      </c>
      <c r="J388" s="500" t="s">
        <v>857</v>
      </c>
      <c r="K388" s="500">
        <v>0</v>
      </c>
      <c r="L388" s="500">
        <v>7</v>
      </c>
      <c r="M388" s="500">
        <v>0</v>
      </c>
      <c r="N388" s="779">
        <f t="shared" si="5"/>
        <v>7</v>
      </c>
      <c r="O388" s="500"/>
    </row>
    <row r="389" spans="1:15">
      <c r="A389" s="500" t="s">
        <v>332</v>
      </c>
      <c r="B389" s="500" t="s">
        <v>332</v>
      </c>
      <c r="C389" s="775" t="s">
        <v>732</v>
      </c>
      <c r="D389" s="500">
        <v>2015</v>
      </c>
      <c r="E389" s="500" t="s">
        <v>23</v>
      </c>
      <c r="F389" s="500" t="s">
        <v>96</v>
      </c>
      <c r="G389" s="500" t="s">
        <v>917</v>
      </c>
      <c r="H389" s="500" t="s">
        <v>534</v>
      </c>
      <c r="I389" s="500">
        <v>2</v>
      </c>
      <c r="J389" s="500" t="s">
        <v>855</v>
      </c>
      <c r="K389" s="500">
        <v>0</v>
      </c>
      <c r="L389" s="500">
        <v>9</v>
      </c>
      <c r="M389" s="500">
        <v>0</v>
      </c>
      <c r="N389" s="779">
        <f t="shared" ref="N389:N432" si="6">K389+L389+M389</f>
        <v>9</v>
      </c>
      <c r="O389" s="500"/>
    </row>
    <row r="390" spans="1:15">
      <c r="A390" s="500" t="s">
        <v>332</v>
      </c>
      <c r="B390" s="500" t="s">
        <v>332</v>
      </c>
      <c r="C390" s="775" t="s">
        <v>732</v>
      </c>
      <c r="D390" s="500">
        <v>2015</v>
      </c>
      <c r="E390" s="500" t="s">
        <v>23</v>
      </c>
      <c r="F390" s="500" t="s">
        <v>96</v>
      </c>
      <c r="G390" s="500" t="s">
        <v>917</v>
      </c>
      <c r="H390" s="500" t="s">
        <v>911</v>
      </c>
      <c r="I390" s="500">
        <v>3</v>
      </c>
      <c r="J390" s="500" t="s">
        <v>857</v>
      </c>
      <c r="K390" s="500">
        <v>0</v>
      </c>
      <c r="L390" s="500">
        <v>93</v>
      </c>
      <c r="M390" s="500">
        <v>74</v>
      </c>
      <c r="N390" s="779">
        <f t="shared" si="6"/>
        <v>167</v>
      </c>
      <c r="O390" s="500"/>
    </row>
    <row r="391" spans="1:15">
      <c r="A391" s="500" t="s">
        <v>332</v>
      </c>
      <c r="B391" s="500" t="s">
        <v>332</v>
      </c>
      <c r="C391" s="775" t="s">
        <v>732</v>
      </c>
      <c r="D391" s="500">
        <v>2015</v>
      </c>
      <c r="E391" s="500" t="s">
        <v>23</v>
      </c>
      <c r="F391" s="500" t="s">
        <v>96</v>
      </c>
      <c r="G391" s="500" t="s">
        <v>917</v>
      </c>
      <c r="H391" s="500" t="s">
        <v>911</v>
      </c>
      <c r="I391" s="500">
        <v>3</v>
      </c>
      <c r="J391" s="500" t="s">
        <v>251</v>
      </c>
      <c r="K391" s="500">
        <v>0</v>
      </c>
      <c r="L391" s="500">
        <v>2</v>
      </c>
      <c r="M391" s="500">
        <v>0</v>
      </c>
      <c r="N391" s="779">
        <f t="shared" si="6"/>
        <v>2</v>
      </c>
      <c r="O391" s="500"/>
    </row>
    <row r="392" spans="1:15">
      <c r="A392" s="500" t="s">
        <v>332</v>
      </c>
      <c r="B392" s="500" t="s">
        <v>332</v>
      </c>
      <c r="C392" s="775" t="s">
        <v>732</v>
      </c>
      <c r="D392" s="500">
        <v>2015</v>
      </c>
      <c r="E392" s="500" t="s">
        <v>23</v>
      </c>
      <c r="F392" s="500" t="s">
        <v>96</v>
      </c>
      <c r="G392" s="500" t="s">
        <v>917</v>
      </c>
      <c r="H392" s="500" t="s">
        <v>911</v>
      </c>
      <c r="I392" s="500">
        <v>3</v>
      </c>
      <c r="J392" s="500" t="s">
        <v>855</v>
      </c>
      <c r="K392" s="500">
        <v>0</v>
      </c>
      <c r="L392" s="500">
        <v>0</v>
      </c>
      <c r="M392" s="500">
        <v>1</v>
      </c>
      <c r="N392" s="779">
        <f t="shared" si="6"/>
        <v>1</v>
      </c>
      <c r="O392" s="500"/>
    </row>
    <row r="393" spans="1:15">
      <c r="A393" s="500" t="s">
        <v>332</v>
      </c>
      <c r="B393" s="500" t="s">
        <v>332</v>
      </c>
      <c r="C393" s="775" t="s">
        <v>732</v>
      </c>
      <c r="D393" s="500">
        <v>2015</v>
      </c>
      <c r="E393" s="500" t="s">
        <v>23</v>
      </c>
      <c r="F393" s="500" t="s">
        <v>96</v>
      </c>
      <c r="G393" s="500" t="s">
        <v>917</v>
      </c>
      <c r="H393" s="500" t="s">
        <v>537</v>
      </c>
      <c r="I393" s="500">
        <v>3</v>
      </c>
      <c r="J393" s="500" t="s">
        <v>251</v>
      </c>
      <c r="K393" s="500">
        <v>0</v>
      </c>
      <c r="L393" s="500">
        <v>2</v>
      </c>
      <c r="M393" s="500">
        <v>0</v>
      </c>
      <c r="N393" s="779">
        <f t="shared" si="6"/>
        <v>2</v>
      </c>
      <c r="O393" s="500"/>
    </row>
    <row r="394" spans="1:15">
      <c r="A394" s="500" t="s">
        <v>332</v>
      </c>
      <c r="B394" s="500" t="s">
        <v>332</v>
      </c>
      <c r="C394" s="775" t="s">
        <v>732</v>
      </c>
      <c r="D394" s="500">
        <v>2015</v>
      </c>
      <c r="E394" s="500" t="s">
        <v>23</v>
      </c>
      <c r="F394" s="500" t="s">
        <v>96</v>
      </c>
      <c r="G394" s="500" t="s">
        <v>917</v>
      </c>
      <c r="H394" s="500" t="s">
        <v>537</v>
      </c>
      <c r="I394" s="500">
        <v>3</v>
      </c>
      <c r="J394" s="500" t="s">
        <v>855</v>
      </c>
      <c r="K394" s="500">
        <v>0</v>
      </c>
      <c r="L394" s="500">
        <v>0</v>
      </c>
      <c r="M394" s="500">
        <v>1</v>
      </c>
      <c r="N394" s="779">
        <f t="shared" si="6"/>
        <v>1</v>
      </c>
      <c r="O394" s="500"/>
    </row>
    <row r="395" spans="1:15">
      <c r="A395" s="500" t="s">
        <v>332</v>
      </c>
      <c r="B395" s="500" t="s">
        <v>332</v>
      </c>
      <c r="C395" s="775" t="s">
        <v>732</v>
      </c>
      <c r="D395" s="500">
        <v>2015</v>
      </c>
      <c r="E395" s="500" t="s">
        <v>23</v>
      </c>
      <c r="F395" s="500" t="s">
        <v>96</v>
      </c>
      <c r="G395" s="500" t="s">
        <v>917</v>
      </c>
      <c r="H395" s="500" t="s">
        <v>538</v>
      </c>
      <c r="I395" s="500">
        <v>2</v>
      </c>
      <c r="J395" s="500" t="s">
        <v>857</v>
      </c>
      <c r="K395" s="500">
        <v>0</v>
      </c>
      <c r="L395" s="500">
        <v>68</v>
      </c>
      <c r="M395" s="500">
        <v>49</v>
      </c>
      <c r="N395" s="779">
        <f t="shared" si="6"/>
        <v>117</v>
      </c>
      <c r="O395" s="500"/>
    </row>
    <row r="396" spans="1:15">
      <c r="A396" s="500" t="s">
        <v>332</v>
      </c>
      <c r="B396" s="500" t="s">
        <v>332</v>
      </c>
      <c r="C396" s="775" t="s">
        <v>732</v>
      </c>
      <c r="D396" s="500">
        <v>2015</v>
      </c>
      <c r="E396" s="500" t="s">
        <v>23</v>
      </c>
      <c r="F396" s="500" t="s">
        <v>96</v>
      </c>
      <c r="G396" s="500" t="s">
        <v>917</v>
      </c>
      <c r="H396" s="500" t="s">
        <v>538</v>
      </c>
      <c r="I396" s="500">
        <v>2</v>
      </c>
      <c r="J396" s="500" t="s">
        <v>251</v>
      </c>
      <c r="K396" s="500">
        <v>0</v>
      </c>
      <c r="L396" s="500">
        <v>68</v>
      </c>
      <c r="M396" s="500">
        <v>4</v>
      </c>
      <c r="N396" s="779">
        <f t="shared" si="6"/>
        <v>72</v>
      </c>
      <c r="O396" s="500"/>
    </row>
    <row r="397" spans="1:15">
      <c r="A397" s="500" t="s">
        <v>332</v>
      </c>
      <c r="B397" s="500" t="s">
        <v>332</v>
      </c>
      <c r="C397" s="775" t="s">
        <v>732</v>
      </c>
      <c r="D397" s="500">
        <v>2015</v>
      </c>
      <c r="E397" s="500" t="s">
        <v>23</v>
      </c>
      <c r="F397" s="500" t="s">
        <v>96</v>
      </c>
      <c r="G397" s="500" t="s">
        <v>917</v>
      </c>
      <c r="H397" s="500" t="s">
        <v>538</v>
      </c>
      <c r="I397" s="500">
        <v>2</v>
      </c>
      <c r="J397" s="500" t="s">
        <v>855</v>
      </c>
      <c r="K397" s="500">
        <v>0</v>
      </c>
      <c r="L397" s="500">
        <v>130</v>
      </c>
      <c r="M397" s="500">
        <v>5</v>
      </c>
      <c r="N397" s="779">
        <f t="shared" si="6"/>
        <v>135</v>
      </c>
      <c r="O397" s="500"/>
    </row>
    <row r="398" spans="1:15">
      <c r="A398" s="500" t="s">
        <v>332</v>
      </c>
      <c r="B398" s="500" t="s">
        <v>332</v>
      </c>
      <c r="C398" s="775" t="s">
        <v>732</v>
      </c>
      <c r="D398" s="500">
        <v>2015</v>
      </c>
      <c r="E398" s="500" t="s">
        <v>23</v>
      </c>
      <c r="F398" s="500" t="s">
        <v>96</v>
      </c>
      <c r="G398" s="500" t="s">
        <v>917</v>
      </c>
      <c r="H398" s="500" t="s">
        <v>538</v>
      </c>
      <c r="I398" s="500">
        <v>2</v>
      </c>
      <c r="J398" s="500" t="s">
        <v>854</v>
      </c>
      <c r="K398" s="500">
        <v>0</v>
      </c>
      <c r="L398" s="500">
        <v>1</v>
      </c>
      <c r="M398" s="500">
        <v>0</v>
      </c>
      <c r="N398" s="779">
        <f t="shared" si="6"/>
        <v>1</v>
      </c>
      <c r="O398" s="500"/>
    </row>
    <row r="399" spans="1:15">
      <c r="A399" s="500" t="s">
        <v>332</v>
      </c>
      <c r="B399" s="500" t="s">
        <v>332</v>
      </c>
      <c r="C399" s="775" t="s">
        <v>732</v>
      </c>
      <c r="D399" s="500">
        <v>2015</v>
      </c>
      <c r="E399" s="500" t="s">
        <v>23</v>
      </c>
      <c r="F399" s="500" t="s">
        <v>96</v>
      </c>
      <c r="G399" s="500" t="s">
        <v>917</v>
      </c>
      <c r="H399" s="500" t="s">
        <v>82</v>
      </c>
      <c r="I399" s="500">
        <v>1</v>
      </c>
      <c r="J399" s="500" t="s">
        <v>857</v>
      </c>
      <c r="K399" s="500">
        <v>0</v>
      </c>
      <c r="L399" s="500">
        <v>3</v>
      </c>
      <c r="M399" s="500">
        <v>3</v>
      </c>
      <c r="N399" s="779">
        <f t="shared" si="6"/>
        <v>6</v>
      </c>
      <c r="O399" s="500"/>
    </row>
    <row r="400" spans="1:15">
      <c r="A400" s="500" t="s">
        <v>332</v>
      </c>
      <c r="B400" s="500" t="s">
        <v>332</v>
      </c>
      <c r="C400" s="775" t="s">
        <v>732</v>
      </c>
      <c r="D400" s="500">
        <v>2015</v>
      </c>
      <c r="E400" s="500" t="s">
        <v>23</v>
      </c>
      <c r="F400" s="500" t="s">
        <v>96</v>
      </c>
      <c r="G400" s="500" t="s">
        <v>917</v>
      </c>
      <c r="H400" s="500" t="s">
        <v>82</v>
      </c>
      <c r="I400" s="500">
        <v>1</v>
      </c>
      <c r="J400" s="500" t="s">
        <v>855</v>
      </c>
      <c r="K400" s="500">
        <v>0</v>
      </c>
      <c r="L400" s="500">
        <v>126</v>
      </c>
      <c r="M400" s="500">
        <v>266</v>
      </c>
      <c r="N400" s="779">
        <f t="shared" si="6"/>
        <v>392</v>
      </c>
      <c r="O400" s="500"/>
    </row>
    <row r="401" spans="1:15">
      <c r="A401" s="500" t="s">
        <v>332</v>
      </c>
      <c r="B401" s="500" t="s">
        <v>332</v>
      </c>
      <c r="C401" s="775" t="s">
        <v>732</v>
      </c>
      <c r="D401" s="500">
        <v>2015</v>
      </c>
      <c r="E401" s="500" t="s">
        <v>23</v>
      </c>
      <c r="F401" s="500" t="s">
        <v>96</v>
      </c>
      <c r="G401" s="500" t="s">
        <v>917</v>
      </c>
      <c r="H401" s="500" t="s">
        <v>544</v>
      </c>
      <c r="I401" s="500">
        <v>3</v>
      </c>
      <c r="J401" s="500" t="s">
        <v>251</v>
      </c>
      <c r="K401" s="500">
        <v>0</v>
      </c>
      <c r="L401" s="500">
        <v>83</v>
      </c>
      <c r="M401" s="500">
        <v>0</v>
      </c>
      <c r="N401" s="779">
        <f t="shared" si="6"/>
        <v>83</v>
      </c>
      <c r="O401" s="500"/>
    </row>
    <row r="402" spans="1:15">
      <c r="A402" s="500" t="s">
        <v>332</v>
      </c>
      <c r="B402" s="500" t="s">
        <v>332</v>
      </c>
      <c r="C402" s="775" t="s">
        <v>732</v>
      </c>
      <c r="D402" s="500">
        <v>2015</v>
      </c>
      <c r="E402" s="500" t="s">
        <v>23</v>
      </c>
      <c r="F402" s="500" t="s">
        <v>96</v>
      </c>
      <c r="G402" s="500" t="s">
        <v>917</v>
      </c>
      <c r="H402" s="500" t="s">
        <v>544</v>
      </c>
      <c r="I402" s="500">
        <v>3</v>
      </c>
      <c r="J402" s="500" t="s">
        <v>855</v>
      </c>
      <c r="K402" s="500">
        <v>0</v>
      </c>
      <c r="L402" s="500">
        <v>2</v>
      </c>
      <c r="M402" s="500">
        <v>3</v>
      </c>
      <c r="N402" s="779">
        <f t="shared" si="6"/>
        <v>5</v>
      </c>
      <c r="O402" s="500"/>
    </row>
    <row r="403" spans="1:15">
      <c r="A403" s="500" t="s">
        <v>332</v>
      </c>
      <c r="B403" s="500" t="s">
        <v>332</v>
      </c>
      <c r="C403" s="775" t="s">
        <v>732</v>
      </c>
      <c r="D403" s="500">
        <v>2015</v>
      </c>
      <c r="E403" s="500" t="s">
        <v>23</v>
      </c>
      <c r="F403" s="500" t="s">
        <v>96</v>
      </c>
      <c r="G403" s="500" t="s">
        <v>917</v>
      </c>
      <c r="H403" s="500" t="s">
        <v>556</v>
      </c>
      <c r="I403" s="500">
        <v>1</v>
      </c>
      <c r="J403" s="500" t="s">
        <v>251</v>
      </c>
      <c r="K403" s="500">
        <v>0</v>
      </c>
      <c r="L403" s="500">
        <v>5</v>
      </c>
      <c r="M403" s="500">
        <v>0</v>
      </c>
      <c r="N403" s="779">
        <f t="shared" si="6"/>
        <v>5</v>
      </c>
      <c r="O403" s="500"/>
    </row>
    <row r="404" spans="1:15">
      <c r="A404" s="500" t="s">
        <v>332</v>
      </c>
      <c r="B404" s="500" t="s">
        <v>332</v>
      </c>
      <c r="C404" s="775" t="s">
        <v>732</v>
      </c>
      <c r="D404" s="500">
        <v>2015</v>
      </c>
      <c r="E404" s="500" t="s">
        <v>23</v>
      </c>
      <c r="F404" s="500" t="s">
        <v>96</v>
      </c>
      <c r="G404" s="500" t="s">
        <v>917</v>
      </c>
      <c r="H404" s="500" t="s">
        <v>558</v>
      </c>
      <c r="I404" s="500">
        <v>1</v>
      </c>
      <c r="J404" s="500" t="s">
        <v>251</v>
      </c>
      <c r="K404" s="500">
        <v>0</v>
      </c>
      <c r="L404" s="500">
        <v>3</v>
      </c>
      <c r="M404" s="500">
        <v>0</v>
      </c>
      <c r="N404" s="779">
        <f t="shared" si="6"/>
        <v>3</v>
      </c>
      <c r="O404" s="500"/>
    </row>
    <row r="405" spans="1:15">
      <c r="A405" s="500" t="s">
        <v>332</v>
      </c>
      <c r="B405" s="500" t="s">
        <v>332</v>
      </c>
      <c r="C405" s="775" t="s">
        <v>732</v>
      </c>
      <c r="D405" s="500">
        <v>2015</v>
      </c>
      <c r="E405" s="500" t="s">
        <v>23</v>
      </c>
      <c r="F405" s="500" t="s">
        <v>96</v>
      </c>
      <c r="G405" s="500" t="s">
        <v>917</v>
      </c>
      <c r="H405" s="500" t="s">
        <v>558</v>
      </c>
      <c r="I405" s="500">
        <v>1</v>
      </c>
      <c r="J405" s="500" t="s">
        <v>855</v>
      </c>
      <c r="K405" s="500">
        <v>0</v>
      </c>
      <c r="L405" s="500">
        <v>0</v>
      </c>
      <c r="M405" s="500">
        <v>1</v>
      </c>
      <c r="N405" s="779">
        <f t="shared" si="6"/>
        <v>1</v>
      </c>
      <c r="O405" s="500"/>
    </row>
    <row r="406" spans="1:15">
      <c r="A406" s="500" t="s">
        <v>332</v>
      </c>
      <c r="B406" s="500" t="s">
        <v>332</v>
      </c>
      <c r="C406" s="775" t="s">
        <v>732</v>
      </c>
      <c r="D406" s="500">
        <v>2015</v>
      </c>
      <c r="E406" s="500" t="s">
        <v>23</v>
      </c>
      <c r="F406" s="500" t="s">
        <v>96</v>
      </c>
      <c r="G406" s="500" t="s">
        <v>917</v>
      </c>
      <c r="H406" s="500" t="s">
        <v>560</v>
      </c>
      <c r="I406" s="500">
        <v>1</v>
      </c>
      <c r="J406" s="500" t="s">
        <v>251</v>
      </c>
      <c r="K406" s="500">
        <v>0</v>
      </c>
      <c r="L406" s="500">
        <v>3</v>
      </c>
      <c r="M406" s="500">
        <v>3</v>
      </c>
      <c r="N406" s="779">
        <f t="shared" si="6"/>
        <v>6</v>
      </c>
      <c r="O406" s="500"/>
    </row>
    <row r="407" spans="1:15">
      <c r="A407" s="500" t="s">
        <v>332</v>
      </c>
      <c r="B407" s="500" t="s">
        <v>332</v>
      </c>
      <c r="C407" s="775" t="s">
        <v>732</v>
      </c>
      <c r="D407" s="500">
        <v>2015</v>
      </c>
      <c r="E407" s="500" t="s">
        <v>23</v>
      </c>
      <c r="F407" s="500" t="s">
        <v>96</v>
      </c>
      <c r="G407" s="500" t="s">
        <v>917</v>
      </c>
      <c r="H407" s="500" t="s">
        <v>560</v>
      </c>
      <c r="I407" s="500">
        <v>1</v>
      </c>
      <c r="J407" s="500" t="s">
        <v>855</v>
      </c>
      <c r="K407" s="500">
        <v>0</v>
      </c>
      <c r="L407" s="500">
        <v>0</v>
      </c>
      <c r="M407" s="500">
        <v>1</v>
      </c>
      <c r="N407" s="779">
        <f t="shared" si="6"/>
        <v>1</v>
      </c>
      <c r="O407" s="500"/>
    </row>
    <row r="408" spans="1:15">
      <c r="A408" s="500" t="s">
        <v>332</v>
      </c>
      <c r="B408" s="500" t="s">
        <v>332</v>
      </c>
      <c r="C408" s="775" t="s">
        <v>732</v>
      </c>
      <c r="D408" s="500">
        <v>2015</v>
      </c>
      <c r="E408" s="500" t="s">
        <v>23</v>
      </c>
      <c r="F408" s="500" t="s">
        <v>96</v>
      </c>
      <c r="G408" s="500" t="s">
        <v>917</v>
      </c>
      <c r="H408" s="500" t="s">
        <v>574</v>
      </c>
      <c r="I408" s="500">
        <v>1</v>
      </c>
      <c r="J408" s="500" t="s">
        <v>854</v>
      </c>
      <c r="K408" s="500">
        <v>0</v>
      </c>
      <c r="L408" s="500">
        <v>120</v>
      </c>
      <c r="M408" s="500">
        <v>0</v>
      </c>
      <c r="N408" s="779">
        <f t="shared" si="6"/>
        <v>120</v>
      </c>
      <c r="O408" s="500"/>
    </row>
    <row r="409" spans="1:15">
      <c r="A409" s="500" t="s">
        <v>332</v>
      </c>
      <c r="B409" s="500" t="s">
        <v>332</v>
      </c>
      <c r="C409" s="775" t="s">
        <v>732</v>
      </c>
      <c r="D409" s="500">
        <v>2015</v>
      </c>
      <c r="E409" s="500" t="s">
        <v>23</v>
      </c>
      <c r="F409" s="500" t="s">
        <v>96</v>
      </c>
      <c r="G409" s="500" t="s">
        <v>917</v>
      </c>
      <c r="H409" s="500" t="s">
        <v>574</v>
      </c>
      <c r="I409" s="500">
        <v>1</v>
      </c>
      <c r="J409" s="500" t="s">
        <v>855</v>
      </c>
      <c r="K409" s="500">
        <v>0</v>
      </c>
      <c r="L409" s="500">
        <v>52</v>
      </c>
      <c r="M409" s="500">
        <v>41</v>
      </c>
      <c r="N409" s="779">
        <f t="shared" si="6"/>
        <v>93</v>
      </c>
      <c r="O409" s="500"/>
    </row>
    <row r="410" spans="1:15">
      <c r="A410" s="500" t="s">
        <v>332</v>
      </c>
      <c r="B410" s="500" t="s">
        <v>332</v>
      </c>
      <c r="C410" s="775" t="s">
        <v>732</v>
      </c>
      <c r="D410" s="500">
        <v>2015</v>
      </c>
      <c r="E410" s="500" t="s">
        <v>23</v>
      </c>
      <c r="F410" s="500" t="s">
        <v>96</v>
      </c>
      <c r="G410" s="500" t="s">
        <v>917</v>
      </c>
      <c r="H410" s="500" t="s">
        <v>580</v>
      </c>
      <c r="I410" s="500">
        <v>1</v>
      </c>
      <c r="J410" s="500" t="s">
        <v>251</v>
      </c>
      <c r="K410" s="500">
        <v>0</v>
      </c>
      <c r="L410" s="500">
        <v>0</v>
      </c>
      <c r="M410" s="500">
        <v>5</v>
      </c>
      <c r="N410" s="779">
        <f t="shared" si="6"/>
        <v>5</v>
      </c>
      <c r="O410" s="500"/>
    </row>
    <row r="411" spans="1:15">
      <c r="A411" s="500" t="s">
        <v>332</v>
      </c>
      <c r="B411" s="500" t="s">
        <v>332</v>
      </c>
      <c r="C411" s="775" t="s">
        <v>732</v>
      </c>
      <c r="D411" s="500">
        <v>2015</v>
      </c>
      <c r="E411" s="500" t="s">
        <v>23</v>
      </c>
      <c r="F411" s="500" t="s">
        <v>96</v>
      </c>
      <c r="G411" s="500" t="s">
        <v>917</v>
      </c>
      <c r="H411" s="500" t="s">
        <v>585</v>
      </c>
      <c r="I411" s="500">
        <v>2</v>
      </c>
      <c r="J411" s="500" t="s">
        <v>857</v>
      </c>
      <c r="K411" s="500">
        <v>0</v>
      </c>
      <c r="L411" s="500">
        <v>152</v>
      </c>
      <c r="M411" s="500">
        <v>0</v>
      </c>
      <c r="N411" s="779">
        <f t="shared" si="6"/>
        <v>152</v>
      </c>
      <c r="O411" s="500"/>
    </row>
    <row r="412" spans="1:15">
      <c r="A412" s="500" t="s">
        <v>332</v>
      </c>
      <c r="B412" s="500" t="s">
        <v>332</v>
      </c>
      <c r="C412" s="775" t="s">
        <v>732</v>
      </c>
      <c r="D412" s="500">
        <v>2015</v>
      </c>
      <c r="E412" s="500" t="s">
        <v>23</v>
      </c>
      <c r="F412" s="500" t="s">
        <v>96</v>
      </c>
      <c r="G412" s="500" t="s">
        <v>917</v>
      </c>
      <c r="H412" s="500" t="s">
        <v>585</v>
      </c>
      <c r="I412" s="500">
        <v>2</v>
      </c>
      <c r="J412" s="500" t="s">
        <v>855</v>
      </c>
      <c r="K412" s="500">
        <v>0</v>
      </c>
      <c r="L412" s="500">
        <v>45</v>
      </c>
      <c r="M412" s="500">
        <v>0</v>
      </c>
      <c r="N412" s="779">
        <f t="shared" si="6"/>
        <v>45</v>
      </c>
      <c r="O412" s="500"/>
    </row>
    <row r="413" spans="1:15">
      <c r="A413" s="500" t="s">
        <v>332</v>
      </c>
      <c r="B413" s="500" t="s">
        <v>332</v>
      </c>
      <c r="C413" s="775" t="s">
        <v>732</v>
      </c>
      <c r="D413" s="500">
        <v>2015</v>
      </c>
      <c r="E413" s="500" t="s">
        <v>23</v>
      </c>
      <c r="F413" s="500" t="s">
        <v>96</v>
      </c>
      <c r="G413" s="500" t="s">
        <v>917</v>
      </c>
      <c r="H413" s="500" t="s">
        <v>80</v>
      </c>
      <c r="I413" s="500">
        <v>1</v>
      </c>
      <c r="J413" s="500" t="s">
        <v>856</v>
      </c>
      <c r="K413" s="500">
        <v>0</v>
      </c>
      <c r="L413" s="500">
        <v>8</v>
      </c>
      <c r="M413" s="500">
        <v>19</v>
      </c>
      <c r="N413" s="779">
        <f t="shared" si="6"/>
        <v>27</v>
      </c>
      <c r="O413" s="500"/>
    </row>
    <row r="414" spans="1:15">
      <c r="A414" s="500" t="s">
        <v>332</v>
      </c>
      <c r="B414" s="500" t="s">
        <v>332</v>
      </c>
      <c r="C414" s="775" t="s">
        <v>732</v>
      </c>
      <c r="D414" s="500">
        <v>2015</v>
      </c>
      <c r="E414" s="500" t="s">
        <v>23</v>
      </c>
      <c r="F414" s="500" t="s">
        <v>96</v>
      </c>
      <c r="G414" s="500" t="s">
        <v>917</v>
      </c>
      <c r="H414" s="500" t="s">
        <v>80</v>
      </c>
      <c r="I414" s="500">
        <v>1</v>
      </c>
      <c r="J414" s="500" t="s">
        <v>857</v>
      </c>
      <c r="K414" s="500">
        <v>0</v>
      </c>
      <c r="L414" s="500">
        <v>0</v>
      </c>
      <c r="M414" s="500">
        <v>8</v>
      </c>
      <c r="N414" s="779">
        <f t="shared" si="6"/>
        <v>8</v>
      </c>
      <c r="O414" s="500"/>
    </row>
    <row r="415" spans="1:15">
      <c r="A415" s="500" t="s">
        <v>332</v>
      </c>
      <c r="B415" s="500" t="s">
        <v>332</v>
      </c>
      <c r="C415" s="775" t="s">
        <v>732</v>
      </c>
      <c r="D415" s="500">
        <v>2015</v>
      </c>
      <c r="E415" s="500" t="s">
        <v>23</v>
      </c>
      <c r="F415" s="500" t="s">
        <v>96</v>
      </c>
      <c r="G415" s="500" t="s">
        <v>917</v>
      </c>
      <c r="H415" s="500" t="s">
        <v>912</v>
      </c>
      <c r="I415" s="500">
        <v>3</v>
      </c>
      <c r="J415" s="500" t="s">
        <v>856</v>
      </c>
      <c r="K415" s="500">
        <v>0</v>
      </c>
      <c r="L415" s="500">
        <v>8</v>
      </c>
      <c r="M415" s="500">
        <v>9</v>
      </c>
      <c r="N415" s="779">
        <f t="shared" si="6"/>
        <v>17</v>
      </c>
      <c r="O415" s="500"/>
    </row>
    <row r="416" spans="1:15">
      <c r="A416" s="500" t="s">
        <v>332</v>
      </c>
      <c r="B416" s="500" t="s">
        <v>332</v>
      </c>
      <c r="C416" s="775" t="s">
        <v>732</v>
      </c>
      <c r="D416" s="500">
        <v>2015</v>
      </c>
      <c r="E416" s="500" t="s">
        <v>23</v>
      </c>
      <c r="F416" s="500" t="s">
        <v>96</v>
      </c>
      <c r="G416" s="500" t="s">
        <v>917</v>
      </c>
      <c r="H416" s="500" t="s">
        <v>912</v>
      </c>
      <c r="I416" s="500">
        <v>3</v>
      </c>
      <c r="J416" s="500" t="s">
        <v>857</v>
      </c>
      <c r="K416" s="500">
        <v>0</v>
      </c>
      <c r="L416" s="500">
        <v>87</v>
      </c>
      <c r="M416" s="500">
        <v>16</v>
      </c>
      <c r="N416" s="779">
        <f t="shared" si="6"/>
        <v>103</v>
      </c>
      <c r="O416" s="500"/>
    </row>
    <row r="417" spans="1:15">
      <c r="A417" s="500" t="s">
        <v>332</v>
      </c>
      <c r="B417" s="500" t="s">
        <v>332</v>
      </c>
      <c r="C417" s="775" t="s">
        <v>732</v>
      </c>
      <c r="D417" s="500">
        <v>2015</v>
      </c>
      <c r="E417" s="500" t="s">
        <v>23</v>
      </c>
      <c r="F417" s="500" t="s">
        <v>96</v>
      </c>
      <c r="G417" s="500" t="s">
        <v>917</v>
      </c>
      <c r="H417" s="500" t="s">
        <v>912</v>
      </c>
      <c r="I417" s="500">
        <v>3</v>
      </c>
      <c r="J417" s="500" t="s">
        <v>854</v>
      </c>
      <c r="K417" s="500">
        <v>0</v>
      </c>
      <c r="L417" s="500">
        <v>5</v>
      </c>
      <c r="M417" s="500">
        <v>0</v>
      </c>
      <c r="N417" s="779">
        <f t="shared" si="6"/>
        <v>5</v>
      </c>
      <c r="O417" s="500"/>
    </row>
    <row r="418" spans="1:15">
      <c r="A418" s="500" t="s">
        <v>332</v>
      </c>
      <c r="B418" s="500" t="s">
        <v>332</v>
      </c>
      <c r="C418" s="775" t="s">
        <v>732</v>
      </c>
      <c r="D418" s="500">
        <v>2015</v>
      </c>
      <c r="E418" s="500" t="s">
        <v>23</v>
      </c>
      <c r="F418" s="500" t="s">
        <v>96</v>
      </c>
      <c r="G418" s="500" t="s">
        <v>917</v>
      </c>
      <c r="H418" s="500" t="s">
        <v>912</v>
      </c>
      <c r="I418" s="500">
        <v>3</v>
      </c>
      <c r="J418" s="500" t="s">
        <v>251</v>
      </c>
      <c r="K418" s="500">
        <v>0</v>
      </c>
      <c r="L418" s="500">
        <v>2</v>
      </c>
      <c r="M418" s="500">
        <v>0</v>
      </c>
      <c r="N418" s="779">
        <f t="shared" si="6"/>
        <v>2</v>
      </c>
      <c r="O418" s="500"/>
    </row>
    <row r="419" spans="1:15">
      <c r="A419" s="500" t="s">
        <v>332</v>
      </c>
      <c r="B419" s="500" t="s">
        <v>332</v>
      </c>
      <c r="C419" s="775" t="s">
        <v>732</v>
      </c>
      <c r="D419" s="500">
        <v>2015</v>
      </c>
      <c r="E419" s="500" t="s">
        <v>23</v>
      </c>
      <c r="F419" s="500" t="s">
        <v>96</v>
      </c>
      <c r="G419" s="500" t="s">
        <v>917</v>
      </c>
      <c r="H419" s="500" t="s">
        <v>912</v>
      </c>
      <c r="I419" s="500">
        <v>3</v>
      </c>
      <c r="J419" s="500" t="s">
        <v>855</v>
      </c>
      <c r="K419" s="500">
        <v>0</v>
      </c>
      <c r="L419" s="500">
        <v>0</v>
      </c>
      <c r="M419" s="500">
        <v>156</v>
      </c>
      <c r="N419" s="779">
        <f t="shared" si="6"/>
        <v>156</v>
      </c>
      <c r="O419" s="500"/>
    </row>
    <row r="420" spans="1:15">
      <c r="A420" s="500" t="s">
        <v>332</v>
      </c>
      <c r="B420" s="500" t="s">
        <v>332</v>
      </c>
      <c r="C420" s="775" t="s">
        <v>732</v>
      </c>
      <c r="D420" s="500">
        <v>2015</v>
      </c>
      <c r="E420" s="500" t="s">
        <v>23</v>
      </c>
      <c r="F420" s="500" t="s">
        <v>96</v>
      </c>
      <c r="G420" s="500" t="s">
        <v>917</v>
      </c>
      <c r="H420" s="500" t="s">
        <v>593</v>
      </c>
      <c r="I420" s="500">
        <v>2</v>
      </c>
      <c r="J420" s="500" t="s">
        <v>854</v>
      </c>
      <c r="K420" s="500">
        <v>0</v>
      </c>
      <c r="L420" s="500">
        <v>1</v>
      </c>
      <c r="M420" s="500">
        <v>0</v>
      </c>
      <c r="N420" s="779">
        <f t="shared" si="6"/>
        <v>1</v>
      </c>
      <c r="O420" s="500"/>
    </row>
    <row r="421" spans="1:15">
      <c r="A421" s="500" t="s">
        <v>332</v>
      </c>
      <c r="B421" s="500" t="s">
        <v>332</v>
      </c>
      <c r="C421" s="775" t="s">
        <v>732</v>
      </c>
      <c r="D421" s="500">
        <v>2015</v>
      </c>
      <c r="E421" s="500" t="s">
        <v>23</v>
      </c>
      <c r="F421" s="500" t="s">
        <v>96</v>
      </c>
      <c r="G421" s="500" t="s">
        <v>917</v>
      </c>
      <c r="H421" s="500" t="s">
        <v>593</v>
      </c>
      <c r="I421" s="500">
        <v>2</v>
      </c>
      <c r="J421" s="500" t="s">
        <v>855</v>
      </c>
      <c r="K421" s="500">
        <v>0</v>
      </c>
      <c r="L421" s="500">
        <v>129</v>
      </c>
      <c r="M421" s="500">
        <v>89</v>
      </c>
      <c r="N421" s="779">
        <f t="shared" si="6"/>
        <v>218</v>
      </c>
      <c r="O421" s="500"/>
    </row>
    <row r="422" spans="1:15">
      <c r="A422" s="500" t="s">
        <v>332</v>
      </c>
      <c r="B422" s="500" t="s">
        <v>332</v>
      </c>
      <c r="C422" s="775" t="s">
        <v>732</v>
      </c>
      <c r="D422" s="500">
        <v>2015</v>
      </c>
      <c r="E422" s="500" t="s">
        <v>23</v>
      </c>
      <c r="F422" s="500" t="s">
        <v>96</v>
      </c>
      <c r="G422" s="500" t="s">
        <v>917</v>
      </c>
      <c r="H422" s="500" t="s">
        <v>903</v>
      </c>
      <c r="I422" s="500">
        <v>1</v>
      </c>
      <c r="J422" s="500" t="s">
        <v>251</v>
      </c>
      <c r="K422" s="500">
        <v>0</v>
      </c>
      <c r="L422" s="500">
        <v>8</v>
      </c>
      <c r="M422" s="500">
        <v>0</v>
      </c>
      <c r="N422" s="779">
        <f t="shared" si="6"/>
        <v>8</v>
      </c>
      <c r="O422" s="500"/>
    </row>
    <row r="423" spans="1:15">
      <c r="A423" s="500" t="s">
        <v>332</v>
      </c>
      <c r="B423" s="500" t="s">
        <v>332</v>
      </c>
      <c r="C423" s="775" t="s">
        <v>732</v>
      </c>
      <c r="D423" s="500">
        <v>2015</v>
      </c>
      <c r="E423" s="500" t="s">
        <v>23</v>
      </c>
      <c r="F423" s="500" t="s">
        <v>96</v>
      </c>
      <c r="G423" s="500" t="s">
        <v>917</v>
      </c>
      <c r="H423" s="500" t="s">
        <v>903</v>
      </c>
      <c r="I423" s="500">
        <v>1</v>
      </c>
      <c r="J423" s="500" t="s">
        <v>855</v>
      </c>
      <c r="K423" s="500">
        <v>0</v>
      </c>
      <c r="L423" s="500">
        <v>1</v>
      </c>
      <c r="M423" s="500">
        <v>0</v>
      </c>
      <c r="N423" s="779">
        <f t="shared" si="6"/>
        <v>1</v>
      </c>
      <c r="O423" s="500"/>
    </row>
    <row r="424" spans="1:15">
      <c r="A424" s="500" t="s">
        <v>332</v>
      </c>
      <c r="B424" s="500" t="s">
        <v>332</v>
      </c>
      <c r="C424" s="775" t="s">
        <v>732</v>
      </c>
      <c r="D424" s="500">
        <v>2015</v>
      </c>
      <c r="E424" s="500" t="s">
        <v>23</v>
      </c>
      <c r="F424" s="500" t="s">
        <v>96</v>
      </c>
      <c r="G424" s="500" t="s">
        <v>917</v>
      </c>
      <c r="H424" s="500" t="s">
        <v>601</v>
      </c>
      <c r="I424" s="500">
        <v>2</v>
      </c>
      <c r="J424" s="500" t="s">
        <v>857</v>
      </c>
      <c r="K424" s="500">
        <v>0</v>
      </c>
      <c r="L424" s="500">
        <v>1</v>
      </c>
      <c r="M424" s="500">
        <v>43</v>
      </c>
      <c r="N424" s="779">
        <f t="shared" si="6"/>
        <v>44</v>
      </c>
      <c r="O424" s="500"/>
    </row>
    <row r="425" spans="1:15">
      <c r="A425" s="500" t="s">
        <v>332</v>
      </c>
      <c r="B425" s="500" t="s">
        <v>332</v>
      </c>
      <c r="C425" s="775" t="s">
        <v>732</v>
      </c>
      <c r="D425" s="500">
        <v>2015</v>
      </c>
      <c r="E425" s="500" t="s">
        <v>23</v>
      </c>
      <c r="F425" s="500" t="s">
        <v>96</v>
      </c>
      <c r="G425" s="500" t="s">
        <v>917</v>
      </c>
      <c r="H425" s="500" t="s">
        <v>606</v>
      </c>
      <c r="I425" s="500">
        <v>1</v>
      </c>
      <c r="J425" s="500" t="s">
        <v>855</v>
      </c>
      <c r="K425" s="500">
        <v>0</v>
      </c>
      <c r="L425" s="500">
        <v>0</v>
      </c>
      <c r="M425" s="500">
        <v>1</v>
      </c>
      <c r="N425" s="779">
        <f t="shared" si="6"/>
        <v>1</v>
      </c>
      <c r="O425" s="500"/>
    </row>
    <row r="426" spans="1:15">
      <c r="A426" s="500" t="s">
        <v>332</v>
      </c>
      <c r="B426" s="500" t="s">
        <v>332</v>
      </c>
      <c r="C426" s="775" t="s">
        <v>732</v>
      </c>
      <c r="D426" s="500">
        <v>2015</v>
      </c>
      <c r="E426" s="500" t="s">
        <v>23</v>
      </c>
      <c r="F426" s="500" t="s">
        <v>96</v>
      </c>
      <c r="G426" s="500" t="s">
        <v>917</v>
      </c>
      <c r="H426" s="500" t="s">
        <v>609</v>
      </c>
      <c r="I426" s="500">
        <v>2</v>
      </c>
      <c r="J426" s="500" t="s">
        <v>854</v>
      </c>
      <c r="K426" s="500">
        <v>0</v>
      </c>
      <c r="L426" s="500">
        <v>1</v>
      </c>
      <c r="M426" s="500">
        <v>0</v>
      </c>
      <c r="N426" s="779">
        <f t="shared" si="6"/>
        <v>1</v>
      </c>
      <c r="O426" s="500"/>
    </row>
    <row r="427" spans="1:15">
      <c r="A427" s="500" t="s">
        <v>332</v>
      </c>
      <c r="B427" s="500" t="s">
        <v>332</v>
      </c>
      <c r="C427" s="775" t="s">
        <v>732</v>
      </c>
      <c r="D427" s="500">
        <v>2015</v>
      </c>
      <c r="E427" s="500" t="s">
        <v>23</v>
      </c>
      <c r="F427" s="500" t="s">
        <v>96</v>
      </c>
      <c r="G427" s="500" t="s">
        <v>917</v>
      </c>
      <c r="H427" s="500" t="s">
        <v>609</v>
      </c>
      <c r="I427" s="500">
        <v>2</v>
      </c>
      <c r="J427" s="500" t="s">
        <v>855</v>
      </c>
      <c r="K427" s="500">
        <v>0</v>
      </c>
      <c r="L427" s="500">
        <v>18</v>
      </c>
      <c r="M427" s="500">
        <v>54</v>
      </c>
      <c r="N427" s="779">
        <f t="shared" si="6"/>
        <v>72</v>
      </c>
      <c r="O427" s="500"/>
    </row>
    <row r="428" spans="1:15">
      <c r="A428" s="500" t="s">
        <v>332</v>
      </c>
      <c r="B428" s="500" t="s">
        <v>332</v>
      </c>
      <c r="C428" s="775" t="s">
        <v>732</v>
      </c>
      <c r="D428" s="500">
        <v>2015</v>
      </c>
      <c r="E428" s="500" t="s">
        <v>23</v>
      </c>
      <c r="F428" s="500" t="s">
        <v>96</v>
      </c>
      <c r="G428" s="500" t="s">
        <v>917</v>
      </c>
      <c r="H428" s="500" t="s">
        <v>609</v>
      </c>
      <c r="I428" s="500">
        <v>2</v>
      </c>
      <c r="J428" s="500" t="s">
        <v>251</v>
      </c>
      <c r="K428" s="500">
        <v>0</v>
      </c>
      <c r="L428" s="500">
        <v>1</v>
      </c>
      <c r="M428" s="500">
        <v>0</v>
      </c>
      <c r="N428" s="779">
        <f t="shared" si="6"/>
        <v>1</v>
      </c>
      <c r="O428" s="500"/>
    </row>
    <row r="429" spans="1:15">
      <c r="A429" s="500" t="s">
        <v>332</v>
      </c>
      <c r="B429" s="500" t="s">
        <v>332</v>
      </c>
      <c r="C429" s="775" t="s">
        <v>732</v>
      </c>
      <c r="D429" s="500">
        <v>2015</v>
      </c>
      <c r="E429" s="500" t="s">
        <v>23</v>
      </c>
      <c r="F429" s="500" t="s">
        <v>96</v>
      </c>
      <c r="G429" s="500" t="s">
        <v>917</v>
      </c>
      <c r="H429" s="500" t="s">
        <v>913</v>
      </c>
      <c r="I429" s="500">
        <v>3</v>
      </c>
      <c r="J429" s="500" t="s">
        <v>857</v>
      </c>
      <c r="K429" s="500">
        <v>0</v>
      </c>
      <c r="L429" s="500">
        <v>16</v>
      </c>
      <c r="M429" s="500">
        <v>8</v>
      </c>
      <c r="N429" s="779">
        <f t="shared" si="6"/>
        <v>24</v>
      </c>
      <c r="O429" s="500"/>
    </row>
    <row r="430" spans="1:15">
      <c r="A430" s="500" t="s">
        <v>332</v>
      </c>
      <c r="B430" s="500" t="s">
        <v>332</v>
      </c>
      <c r="C430" s="775" t="s">
        <v>732</v>
      </c>
      <c r="D430" s="500">
        <v>2015</v>
      </c>
      <c r="E430" s="500" t="s">
        <v>23</v>
      </c>
      <c r="F430" s="500" t="s">
        <v>96</v>
      </c>
      <c r="G430" s="500" t="s">
        <v>917</v>
      </c>
      <c r="H430" s="500" t="s">
        <v>614</v>
      </c>
      <c r="I430" s="500">
        <v>3</v>
      </c>
      <c r="J430" s="500" t="s">
        <v>857</v>
      </c>
      <c r="K430" s="500">
        <v>0</v>
      </c>
      <c r="L430" s="500">
        <v>6</v>
      </c>
      <c r="M430" s="500">
        <v>0</v>
      </c>
      <c r="N430" s="779">
        <f t="shared" si="6"/>
        <v>6</v>
      </c>
      <c r="O430" s="500"/>
    </row>
    <row r="431" spans="1:15">
      <c r="A431" s="500" t="s">
        <v>332</v>
      </c>
      <c r="B431" s="500" t="s">
        <v>332</v>
      </c>
      <c r="C431" s="775" t="s">
        <v>732</v>
      </c>
      <c r="D431" s="500">
        <v>2015</v>
      </c>
      <c r="E431" s="500" t="s">
        <v>23</v>
      </c>
      <c r="F431" s="500" t="s">
        <v>96</v>
      </c>
      <c r="G431" s="500" t="s">
        <v>917</v>
      </c>
      <c r="H431" s="500" t="s">
        <v>614</v>
      </c>
      <c r="I431" s="500">
        <v>3</v>
      </c>
      <c r="J431" s="500" t="s">
        <v>251</v>
      </c>
      <c r="K431" s="500">
        <v>0</v>
      </c>
      <c r="L431" s="500">
        <v>1</v>
      </c>
      <c r="M431" s="500">
        <v>0</v>
      </c>
      <c r="N431" s="779">
        <f t="shared" si="6"/>
        <v>1</v>
      </c>
      <c r="O431" s="500"/>
    </row>
    <row r="432" spans="1:15">
      <c r="A432" s="500" t="s">
        <v>332</v>
      </c>
      <c r="B432" s="500" t="s">
        <v>332</v>
      </c>
      <c r="C432" s="775" t="s">
        <v>732</v>
      </c>
      <c r="D432" s="500">
        <v>2015</v>
      </c>
      <c r="E432" s="500" t="s">
        <v>23</v>
      </c>
      <c r="F432" s="500" t="s">
        <v>96</v>
      </c>
      <c r="G432" s="500" t="s">
        <v>917</v>
      </c>
      <c r="H432" s="500" t="s">
        <v>614</v>
      </c>
      <c r="I432" s="500">
        <v>3</v>
      </c>
      <c r="J432" s="500" t="s">
        <v>855</v>
      </c>
      <c r="K432" s="500">
        <v>0</v>
      </c>
      <c r="L432" s="500">
        <v>16</v>
      </c>
      <c r="M432" s="500">
        <v>1</v>
      </c>
      <c r="N432" s="779">
        <f t="shared" si="6"/>
        <v>17</v>
      </c>
      <c r="O432" s="500"/>
    </row>
    <row r="433" spans="1:15" s="41" customFormat="1" ht="51">
      <c r="A433" s="786" t="s">
        <v>332</v>
      </c>
      <c r="B433" s="787" t="s">
        <v>892</v>
      </c>
      <c r="C433" s="788" t="s">
        <v>732</v>
      </c>
      <c r="D433" s="788">
        <v>2015</v>
      </c>
      <c r="E433" s="789" t="s">
        <v>23</v>
      </c>
      <c r="F433" s="789" t="s">
        <v>252</v>
      </c>
      <c r="G433" s="788" t="s">
        <v>859</v>
      </c>
      <c r="H433" s="790" t="s">
        <v>613</v>
      </c>
      <c r="I433" s="788">
        <v>1</v>
      </c>
      <c r="J433" s="791" t="s">
        <v>893</v>
      </c>
      <c r="K433" s="788"/>
      <c r="L433" s="788"/>
      <c r="M433" s="788"/>
      <c r="N433" s="779"/>
      <c r="O433" s="1090" t="s">
        <v>1301</v>
      </c>
    </row>
  </sheetData>
  <sortState ref="A5:O432">
    <sortCondition ref="G5:G432"/>
    <sortCondition ref="H5:H432"/>
  </sortState>
  <mergeCells count="11">
    <mergeCell ref="K3:N3"/>
    <mergeCell ref="E3:E4"/>
    <mergeCell ref="G3:G4"/>
    <mergeCell ref="H3:H4"/>
    <mergeCell ref="I3:I4"/>
    <mergeCell ref="F3:F4"/>
    <mergeCell ref="A3:A4"/>
    <mergeCell ref="B3:B4"/>
    <mergeCell ref="C3:C4"/>
    <mergeCell ref="D3:D4"/>
    <mergeCell ref="J3:J4"/>
  </mergeCells>
  <phoneticPr fontId="26" type="noConversion"/>
  <dataValidations count="6">
    <dataValidation type="textLength" showInputMessage="1" showErrorMessage="1" sqref="O5:O21 O171">
      <formula1>0</formula1>
      <formula2>150</formula2>
    </dataValidation>
    <dataValidation type="list" allowBlank="1" showInputMessage="1" showErrorMessage="1" sqref="A170:A171 A5:A21">
      <formula1>$BB$2:$BB$29</formula1>
    </dataValidation>
    <dataValidation type="list" allowBlank="1" showInputMessage="1" showErrorMessage="1" sqref="E170:E171 E5:E21">
      <formula1>$BA$32:$BA$37</formula1>
    </dataValidation>
    <dataValidation type="list" allowBlank="1" showInputMessage="1" showErrorMessage="1" sqref="F170:F171 F5:F21">
      <formula1>$BA$46:$BA$59</formula1>
    </dataValidation>
    <dataValidation type="list" allowBlank="1" showInputMessage="1" showErrorMessage="1" sqref="G170:G171 G5:G21">
      <formula1>$BA$62:$BA$124</formula1>
    </dataValidation>
    <dataValidation type="list" allowBlank="1" showInputMessage="1" showErrorMessage="1" sqref="C5:C433">
      <formula1>$BK$12:$BK$13</formula1>
    </dataValidation>
  </dataValidations>
  <pageMargins left="0.78749999999999998" right="0.78749999999999998" top="1.0527777777777778" bottom="1.0527777777777778" header="0.78749999999999998" footer="0.78749999999999998"/>
  <pageSetup paperSize="9" scale="50" firstPageNumber="0" orientation="landscape" horizontalDpi="300" verticalDpi="300" r:id="rId1"/>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A5:A7</xm:sqref>
        </x14:dataValidation>
        <x14:dataValidation type="list" allowBlank="1" showInputMessage="1" showErrorMessage="1">
          <x14:formula1>
            <xm:f>Custom_lists!$A$33:$A$37</xm:f>
          </x14:formula1>
          <xm:sqref>E5:E7</xm:sqref>
        </x14:dataValidation>
        <x14:dataValidation type="list" allowBlank="1" showInputMessage="1" showErrorMessage="1">
          <x14:formula1>
            <xm:f>Custom_lists!$A$47:$A$59</xm:f>
          </x14:formula1>
          <xm:sqref>F5:F7</xm:sqref>
        </x14:dataValidation>
        <x14:dataValidation type="list" allowBlank="1" showInputMessage="1" showErrorMessage="1">
          <x14:formula1>
            <xm:f>Custom_lists!$M$2:$M$189</xm:f>
          </x14:formula1>
          <xm:sqref>H5:H7</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12" enableFormatConditionsCalculation="0">
    <pageSetUpPr fitToPage="1"/>
  </sheetPr>
  <dimension ref="A1:CH193"/>
  <sheetViews>
    <sheetView zoomScale="90" zoomScaleNormal="90" zoomScaleSheetLayoutView="100" zoomScalePageLayoutView="90" workbookViewId="0">
      <selection activeCell="Q7" sqref="Q7"/>
    </sheetView>
  </sheetViews>
  <sheetFormatPr defaultColWidth="11.42578125" defaultRowHeight="12.75"/>
  <cols>
    <col min="1" max="2" width="11.42578125" style="105"/>
    <col min="3" max="3" width="37.28515625" style="105" customWidth="1"/>
    <col min="4" max="4" width="15.28515625" style="105" customWidth="1"/>
    <col min="5" max="5" width="11.42578125" style="105" customWidth="1"/>
    <col min="6" max="8" width="14.140625" style="105" customWidth="1"/>
    <col min="9" max="9" width="14.7109375" style="105" bestFit="1" customWidth="1"/>
    <col min="10" max="10" width="40.85546875" style="117" customWidth="1"/>
    <col min="11" max="52" width="11.42578125" style="105" customWidth="1"/>
    <col min="53" max="16384" width="11.42578125" style="105"/>
  </cols>
  <sheetData>
    <row r="1" spans="1:86" ht="20.100000000000001" customHeight="1" thickBot="1">
      <c r="A1" s="73" t="s">
        <v>255</v>
      </c>
      <c r="D1" s="73"/>
      <c r="E1" s="73"/>
      <c r="F1" s="73"/>
      <c r="G1" s="73"/>
      <c r="H1" s="73"/>
      <c r="I1" s="25" t="s">
        <v>0</v>
      </c>
      <c r="J1" s="504" t="s">
        <v>803</v>
      </c>
      <c r="BA1" s="518" t="s">
        <v>388</v>
      </c>
      <c r="BB1" s="519" t="s">
        <v>796</v>
      </c>
      <c r="BD1" s="199" t="s">
        <v>1188</v>
      </c>
      <c r="BE1" s="520"/>
      <c r="BF1" s="520"/>
      <c r="BH1" s="105" t="s">
        <v>1163</v>
      </c>
      <c r="BM1" s="199" t="s">
        <v>1164</v>
      </c>
      <c r="BO1" s="105" t="s">
        <v>1165</v>
      </c>
      <c r="BU1" s="199" t="s">
        <v>1166</v>
      </c>
      <c r="BZ1" s="105" t="s">
        <v>1167</v>
      </c>
      <c r="CC1" s="105" t="s">
        <v>1168</v>
      </c>
    </row>
    <row r="2" spans="1:86" ht="20.100000000000001" customHeight="1" thickBot="1">
      <c r="C2" s="74"/>
      <c r="D2" s="74"/>
      <c r="E2" s="74"/>
      <c r="F2" s="73"/>
      <c r="G2" s="74"/>
      <c r="H2" s="74"/>
      <c r="I2" s="24" t="s">
        <v>230</v>
      </c>
      <c r="J2" s="505" t="s">
        <v>802</v>
      </c>
      <c r="BA2" s="521" t="s">
        <v>313</v>
      </c>
      <c r="BB2" s="521" t="s">
        <v>314</v>
      </c>
      <c r="BD2" s="105" t="s">
        <v>405</v>
      </c>
      <c r="BE2" s="520"/>
      <c r="BF2" s="520"/>
      <c r="BH2" s="105" t="s">
        <v>434</v>
      </c>
      <c r="BM2" s="522" t="s">
        <v>447</v>
      </c>
      <c r="BO2" s="105" t="s">
        <v>112</v>
      </c>
      <c r="BU2" s="328" t="s">
        <v>678</v>
      </c>
      <c r="BV2" s="328"/>
      <c r="BW2" s="328"/>
      <c r="BX2" s="328"/>
      <c r="BY2" s="328"/>
      <c r="BZ2" s="328" t="s">
        <v>155</v>
      </c>
      <c r="CA2" s="328"/>
      <c r="CB2" s="328"/>
      <c r="CC2" s="105" t="s">
        <v>245</v>
      </c>
    </row>
    <row r="3" spans="1:86" ht="51.75" thickBot="1">
      <c r="A3" s="83" t="s">
        <v>1</v>
      </c>
      <c r="B3" s="83" t="s">
        <v>270</v>
      </c>
      <c r="C3" s="83" t="s">
        <v>8</v>
      </c>
      <c r="D3" s="26" t="s">
        <v>279</v>
      </c>
      <c r="E3" s="77" t="s">
        <v>75</v>
      </c>
      <c r="F3" s="78" t="s">
        <v>801</v>
      </c>
      <c r="G3" s="78" t="s">
        <v>256</v>
      </c>
      <c r="H3" s="78" t="s">
        <v>731</v>
      </c>
      <c r="I3" s="78" t="s">
        <v>257</v>
      </c>
      <c r="J3" s="590" t="s">
        <v>282</v>
      </c>
      <c r="BA3" s="521" t="s">
        <v>315</v>
      </c>
      <c r="BB3" s="521" t="s">
        <v>316</v>
      </c>
      <c r="BD3" s="105" t="s">
        <v>198</v>
      </c>
      <c r="BE3" s="520"/>
      <c r="BF3" s="520"/>
      <c r="BH3" s="105" t="s">
        <v>436</v>
      </c>
      <c r="BM3" s="522" t="s">
        <v>448</v>
      </c>
      <c r="BO3" s="105" t="s">
        <v>114</v>
      </c>
      <c r="BU3" s="328" t="s">
        <v>679</v>
      </c>
      <c r="BV3" s="328"/>
      <c r="BW3" s="328"/>
      <c r="BX3" s="328"/>
      <c r="BY3" s="328"/>
      <c r="BZ3" s="328" t="s">
        <v>704</v>
      </c>
      <c r="CA3" s="328"/>
      <c r="CB3" s="328"/>
      <c r="CC3" s="105" t="s">
        <v>246</v>
      </c>
    </row>
    <row r="4" spans="1:86" s="117" customFormat="1" ht="25.5">
      <c r="A4" s="629" t="s">
        <v>332</v>
      </c>
      <c r="B4" s="792">
        <v>2015</v>
      </c>
      <c r="C4" s="793" t="s">
        <v>23</v>
      </c>
      <c r="D4" s="794" t="s">
        <v>6</v>
      </c>
      <c r="E4" s="795" t="s">
        <v>445</v>
      </c>
      <c r="F4" s="794" t="s">
        <v>64</v>
      </c>
      <c r="G4" s="794" t="s">
        <v>64</v>
      </c>
      <c r="H4" s="796"/>
      <c r="I4" s="797"/>
      <c r="J4" s="798" t="s">
        <v>1157</v>
      </c>
      <c r="M4" s="84"/>
      <c r="BA4" s="521" t="s">
        <v>317</v>
      </c>
      <c r="BB4" s="521" t="s">
        <v>318</v>
      </c>
      <c r="BC4" s="105"/>
      <c r="BD4" s="105" t="s">
        <v>406</v>
      </c>
      <c r="BE4" s="520"/>
      <c r="BF4" s="520"/>
      <c r="BG4" s="105"/>
      <c r="BH4" s="105" t="s">
        <v>441</v>
      </c>
      <c r="BI4" s="105"/>
      <c r="BJ4" s="105"/>
      <c r="BK4" s="105"/>
      <c r="BL4" s="105"/>
      <c r="BM4" s="522" t="s">
        <v>449</v>
      </c>
      <c r="BN4" s="105"/>
      <c r="BO4" s="105" t="s">
        <v>118</v>
      </c>
      <c r="BP4" s="105"/>
      <c r="BQ4" s="105"/>
      <c r="BR4" s="105"/>
      <c r="BS4" s="105"/>
      <c r="BT4" s="105"/>
      <c r="BU4" s="328" t="s">
        <v>680</v>
      </c>
      <c r="BV4" s="328"/>
      <c r="BW4" s="328"/>
      <c r="BX4" s="328"/>
      <c r="BY4" s="328"/>
      <c r="BZ4" s="328" t="s">
        <v>55</v>
      </c>
      <c r="CA4" s="328"/>
      <c r="CB4" s="328"/>
      <c r="CC4" s="105" t="s">
        <v>247</v>
      </c>
      <c r="CD4" s="105"/>
      <c r="CE4" s="105"/>
      <c r="CF4" s="105"/>
      <c r="CG4" s="105"/>
      <c r="CH4" s="105"/>
    </row>
    <row r="5" spans="1:86" s="117" customFormat="1" ht="30.75" customHeight="1">
      <c r="A5" s="629" t="s">
        <v>332</v>
      </c>
      <c r="B5" s="792">
        <v>2015</v>
      </c>
      <c r="C5" s="793" t="s">
        <v>23</v>
      </c>
      <c r="D5" s="794" t="s">
        <v>6</v>
      </c>
      <c r="E5" s="795" t="s">
        <v>444</v>
      </c>
      <c r="F5" s="794" t="s">
        <v>64</v>
      </c>
      <c r="G5" s="794"/>
      <c r="H5" s="796"/>
      <c r="I5" s="797"/>
      <c r="J5" s="798" t="s">
        <v>1158</v>
      </c>
      <c r="BA5" s="521" t="s">
        <v>321</v>
      </c>
      <c r="BB5" s="521" t="s">
        <v>322</v>
      </c>
      <c r="BC5" s="105"/>
      <c r="BD5" s="105" t="s">
        <v>202</v>
      </c>
      <c r="BE5" s="520"/>
      <c r="BF5" s="520"/>
      <c r="BG5" s="105"/>
      <c r="BH5" s="105" t="s">
        <v>433</v>
      </c>
      <c r="BI5" s="105"/>
      <c r="BJ5" s="105"/>
      <c r="BK5" s="105"/>
      <c r="BL5" s="105"/>
      <c r="BM5" s="540" t="s">
        <v>450</v>
      </c>
      <c r="BN5" s="105"/>
      <c r="BO5" s="105"/>
      <c r="BP5" s="105"/>
      <c r="BQ5" s="105"/>
      <c r="BR5" s="105"/>
      <c r="BS5" s="105"/>
      <c r="BT5" s="105"/>
      <c r="BU5" s="328" t="s">
        <v>654</v>
      </c>
      <c r="BV5" s="328"/>
      <c r="BW5" s="328"/>
      <c r="BX5" s="328"/>
      <c r="BY5" s="328"/>
      <c r="BZ5" s="328" t="s">
        <v>705</v>
      </c>
      <c r="CA5" s="328"/>
      <c r="CB5" s="328"/>
      <c r="CC5" s="105" t="s">
        <v>248</v>
      </c>
      <c r="CD5" s="105"/>
      <c r="CE5" s="105"/>
      <c r="CF5" s="105"/>
      <c r="CG5" s="105"/>
      <c r="CH5" s="105"/>
    </row>
    <row r="6" spans="1:86" s="117" customFormat="1" ht="13.35" customHeight="1">
      <c r="A6" s="629" t="s">
        <v>332</v>
      </c>
      <c r="B6" s="792">
        <v>2015</v>
      </c>
      <c r="C6" s="793" t="s">
        <v>23</v>
      </c>
      <c r="D6" s="794" t="s">
        <v>6</v>
      </c>
      <c r="E6" s="795" t="s">
        <v>259</v>
      </c>
      <c r="F6" s="794" t="s">
        <v>64</v>
      </c>
      <c r="G6" s="794" t="s">
        <v>732</v>
      </c>
      <c r="H6" s="796" t="s">
        <v>732</v>
      </c>
      <c r="I6" s="797"/>
      <c r="J6" s="798" t="s">
        <v>1159</v>
      </c>
      <c r="BA6" s="521" t="s">
        <v>323</v>
      </c>
      <c r="BB6" s="521" t="s">
        <v>324</v>
      </c>
      <c r="BC6" s="105"/>
      <c r="BD6" s="105" t="s">
        <v>401</v>
      </c>
      <c r="BE6" s="520"/>
      <c r="BF6" s="520"/>
      <c r="BG6" s="105"/>
      <c r="BH6" s="105" t="s">
        <v>437</v>
      </c>
      <c r="BI6" s="105"/>
      <c r="BJ6" s="105"/>
      <c r="BK6" s="105"/>
      <c r="BL6" s="105"/>
      <c r="BM6" s="522" t="s">
        <v>1072</v>
      </c>
      <c r="BN6" s="105"/>
      <c r="BO6" s="105"/>
      <c r="BP6" s="105"/>
      <c r="BQ6" s="105"/>
      <c r="BR6" s="105"/>
      <c r="BS6" s="105"/>
      <c r="BT6" s="105"/>
      <c r="BU6" s="328" t="s">
        <v>655</v>
      </c>
      <c r="BV6" s="328"/>
      <c r="BW6" s="328"/>
      <c r="BX6" s="328"/>
      <c r="BY6" s="328"/>
      <c r="BZ6" s="328" t="s">
        <v>703</v>
      </c>
      <c r="CA6" s="328"/>
      <c r="CB6" s="328"/>
      <c r="CC6" s="105" t="s">
        <v>717</v>
      </c>
      <c r="CD6" s="105"/>
      <c r="CE6" s="105"/>
      <c r="CF6" s="105"/>
      <c r="CG6" s="105"/>
      <c r="CH6" s="105"/>
    </row>
    <row r="7" spans="1:86" s="117" customFormat="1" ht="13.35" customHeight="1">
      <c r="A7" s="629"/>
      <c r="B7" s="792"/>
      <c r="C7" s="793"/>
      <c r="D7" s="794"/>
      <c r="E7" s="795"/>
      <c r="F7" s="794"/>
      <c r="G7" s="794"/>
      <c r="H7" s="796"/>
      <c r="I7" s="797"/>
      <c r="J7" s="653"/>
      <c r="BA7" s="521"/>
      <c r="BB7" s="521"/>
      <c r="BC7" s="105"/>
      <c r="BD7" s="105"/>
      <c r="BE7" s="520"/>
      <c r="BF7" s="520"/>
      <c r="BG7" s="105"/>
      <c r="BH7" s="105"/>
      <c r="BI7" s="105"/>
      <c r="BJ7" s="105"/>
      <c r="BK7" s="105"/>
      <c r="BL7" s="105"/>
      <c r="BM7" s="522"/>
      <c r="BN7" s="105"/>
      <c r="BO7" s="105"/>
      <c r="BP7" s="105"/>
      <c r="BQ7" s="105"/>
      <c r="BR7" s="105"/>
      <c r="BS7" s="105"/>
      <c r="BT7" s="105"/>
      <c r="BU7" s="328"/>
      <c r="BV7" s="328"/>
      <c r="BW7" s="328"/>
      <c r="BX7" s="328"/>
      <c r="BY7" s="328"/>
      <c r="BZ7" s="328"/>
      <c r="CA7" s="328"/>
      <c r="CB7" s="328"/>
      <c r="CC7" s="105"/>
      <c r="CD7" s="105"/>
      <c r="CE7" s="105"/>
      <c r="CF7" s="105"/>
      <c r="CG7" s="105"/>
      <c r="CH7" s="105"/>
    </row>
    <row r="8" spans="1:86" s="117" customFormat="1">
      <c r="A8" s="629"/>
      <c r="B8" s="792"/>
      <c r="C8" s="793"/>
      <c r="D8" s="794"/>
      <c r="E8" s="795"/>
      <c r="F8" s="794"/>
      <c r="G8" s="794"/>
      <c r="H8" s="796"/>
      <c r="I8" s="797"/>
      <c r="J8" s="653"/>
      <c r="BA8" s="521"/>
      <c r="BB8" s="521"/>
      <c r="BC8" s="105"/>
      <c r="BD8" s="105"/>
      <c r="BE8" s="520"/>
      <c r="BF8" s="520"/>
      <c r="BG8" s="105"/>
      <c r="BH8" s="105"/>
      <c r="BI8" s="105"/>
      <c r="BJ8" s="105"/>
      <c r="BK8" s="105"/>
      <c r="BL8" s="105"/>
      <c r="BM8" s="522"/>
      <c r="BN8" s="105"/>
      <c r="BO8" s="105"/>
      <c r="BP8" s="105"/>
      <c r="BQ8" s="105"/>
      <c r="BR8" s="105"/>
      <c r="BS8" s="105"/>
      <c r="BT8" s="105"/>
      <c r="BU8" s="328"/>
      <c r="BV8" s="328"/>
      <c r="BW8" s="328"/>
      <c r="BX8" s="328"/>
      <c r="BY8" s="328"/>
      <c r="BZ8" s="328"/>
      <c r="CA8" s="328"/>
      <c r="CB8" s="328"/>
      <c r="CC8" s="105"/>
      <c r="CD8" s="105"/>
      <c r="CE8" s="105"/>
      <c r="CF8" s="105"/>
      <c r="CG8" s="105"/>
      <c r="CH8" s="105"/>
    </row>
    <row r="9" spans="1:86" s="117" customFormat="1">
      <c r="A9" s="629"/>
      <c r="B9" s="792"/>
      <c r="C9" s="793"/>
      <c r="D9" s="794"/>
      <c r="E9" s="795"/>
      <c r="F9" s="794"/>
      <c r="G9" s="794"/>
      <c r="H9" s="796"/>
      <c r="I9" s="797"/>
      <c r="J9" s="653"/>
      <c r="BA9" s="521"/>
      <c r="BB9" s="521"/>
      <c r="BC9" s="105"/>
      <c r="BD9" s="105"/>
      <c r="BE9" s="520"/>
      <c r="BF9" s="520"/>
      <c r="BG9" s="105"/>
      <c r="BH9" s="105"/>
      <c r="BI9" s="105"/>
      <c r="BJ9" s="105"/>
      <c r="BK9" s="105"/>
      <c r="BL9" s="105"/>
      <c r="BM9" s="522"/>
      <c r="BN9" s="105"/>
      <c r="BO9" s="105"/>
      <c r="BP9" s="105"/>
      <c r="BQ9" s="105"/>
      <c r="BR9" s="105"/>
      <c r="BS9" s="105"/>
      <c r="BT9" s="105"/>
      <c r="BU9" s="328"/>
      <c r="BV9" s="328"/>
      <c r="BW9" s="328"/>
      <c r="BX9" s="328"/>
      <c r="BY9" s="328"/>
      <c r="BZ9" s="328"/>
      <c r="CA9" s="328"/>
      <c r="CB9" s="328"/>
      <c r="CC9" s="105"/>
      <c r="CD9" s="105"/>
      <c r="CE9" s="105"/>
      <c r="CF9" s="105"/>
      <c r="CG9" s="105"/>
      <c r="CH9" s="105"/>
    </row>
    <row r="10" spans="1:86" s="117" customFormat="1">
      <c r="A10" s="629"/>
      <c r="B10" s="792"/>
      <c r="C10" s="793"/>
      <c r="D10" s="794"/>
      <c r="E10" s="795"/>
      <c r="F10" s="794"/>
      <c r="G10" s="794"/>
      <c r="H10" s="796"/>
      <c r="I10" s="797"/>
      <c r="J10" s="653"/>
      <c r="BA10" s="521"/>
      <c r="BB10" s="521"/>
      <c r="BC10" s="105"/>
      <c r="BD10" s="105"/>
      <c r="BE10" s="520"/>
      <c r="BF10" s="520"/>
      <c r="BG10" s="105"/>
      <c r="BH10" s="105"/>
      <c r="BI10" s="105"/>
      <c r="BJ10" s="105"/>
      <c r="BK10" s="105"/>
      <c r="BL10" s="105"/>
      <c r="BM10" s="522"/>
      <c r="BN10" s="105"/>
      <c r="BO10" s="105"/>
      <c r="BP10" s="105"/>
      <c r="BQ10" s="105"/>
      <c r="BR10" s="105"/>
      <c r="BS10" s="105"/>
      <c r="BT10" s="105"/>
      <c r="BU10" s="328"/>
      <c r="BV10" s="328"/>
      <c r="BW10" s="328"/>
      <c r="BX10" s="328"/>
      <c r="BY10" s="328"/>
      <c r="BZ10" s="328"/>
      <c r="CA10" s="328"/>
      <c r="CB10" s="328"/>
      <c r="CC10" s="105"/>
      <c r="CD10" s="105"/>
      <c r="CE10" s="105"/>
      <c r="CF10" s="105"/>
      <c r="CG10" s="105"/>
      <c r="CH10" s="105"/>
    </row>
    <row r="11" spans="1:86" s="117" customFormat="1">
      <c r="A11" s="629"/>
      <c r="B11" s="792"/>
      <c r="C11" s="793"/>
      <c r="D11" s="794"/>
      <c r="E11" s="795"/>
      <c r="F11" s="794"/>
      <c r="G11" s="794"/>
      <c r="H11" s="796"/>
      <c r="I11" s="797"/>
      <c r="J11" s="653"/>
      <c r="BA11" s="521"/>
      <c r="BB11" s="521"/>
      <c r="BC11" s="105"/>
      <c r="BD11" s="105"/>
      <c r="BE11" s="520"/>
      <c r="BF11" s="520"/>
      <c r="BG11" s="105"/>
      <c r="BH11" s="105"/>
      <c r="BI11" s="105"/>
      <c r="BJ11" s="105"/>
      <c r="BK11" s="105"/>
      <c r="BL11" s="105"/>
      <c r="BM11" s="522"/>
      <c r="BN11" s="105"/>
      <c r="BO11" s="105"/>
      <c r="BP11" s="105"/>
      <c r="BQ11" s="105"/>
      <c r="BR11" s="105"/>
      <c r="BS11" s="105"/>
      <c r="BT11" s="105"/>
      <c r="BU11" s="328"/>
      <c r="BV11" s="328"/>
      <c r="BW11" s="328"/>
      <c r="BX11" s="328"/>
      <c r="BY11" s="328"/>
      <c r="BZ11" s="328"/>
      <c r="CA11" s="328"/>
      <c r="CB11" s="328"/>
      <c r="CC11" s="105"/>
      <c r="CD11" s="105"/>
      <c r="CE11" s="105"/>
      <c r="CF11" s="105"/>
      <c r="CG11" s="105"/>
      <c r="CH11" s="105"/>
    </row>
    <row r="12" spans="1:86" s="117" customFormat="1">
      <c r="A12" s="629"/>
      <c r="B12" s="792"/>
      <c r="C12" s="793"/>
      <c r="D12" s="794"/>
      <c r="E12" s="795"/>
      <c r="F12" s="794"/>
      <c r="G12" s="794"/>
      <c r="H12" s="796"/>
      <c r="I12" s="797"/>
      <c r="J12" s="653"/>
      <c r="BA12" s="521"/>
      <c r="BB12" s="521"/>
      <c r="BC12" s="105"/>
      <c r="BD12" s="199"/>
      <c r="BE12" s="520"/>
      <c r="BF12" s="520"/>
      <c r="BG12" s="105"/>
      <c r="BH12" s="199"/>
      <c r="BI12" s="105"/>
      <c r="BJ12" s="105"/>
      <c r="BK12" s="199"/>
      <c r="BL12" s="105"/>
      <c r="BM12" s="522"/>
      <c r="BN12" s="105"/>
      <c r="BO12" s="105"/>
      <c r="BP12" s="105"/>
      <c r="BQ12" s="105"/>
      <c r="BR12" s="105"/>
      <c r="BS12" s="105"/>
      <c r="BT12" s="105"/>
      <c r="BU12" s="328"/>
      <c r="BV12" s="328"/>
      <c r="BW12" s="328"/>
      <c r="BX12" s="328"/>
      <c r="BY12" s="328"/>
      <c r="BZ12" s="328"/>
      <c r="CA12" s="328"/>
      <c r="CB12" s="328"/>
      <c r="CC12" s="105"/>
      <c r="CD12" s="105"/>
      <c r="CE12" s="105"/>
      <c r="CF12" s="105"/>
      <c r="CG12" s="105"/>
      <c r="CH12" s="105"/>
    </row>
    <row r="13" spans="1:86" s="801" customFormat="1">
      <c r="A13" s="629"/>
      <c r="B13" s="792"/>
      <c r="C13" s="799"/>
      <c r="D13" s="794"/>
      <c r="E13" s="795"/>
      <c r="F13" s="794"/>
      <c r="G13" s="794"/>
      <c r="H13" s="796"/>
      <c r="I13" s="800"/>
      <c r="J13" s="653"/>
      <c r="BA13" s="523"/>
      <c r="BB13" s="523"/>
      <c r="BC13" s="328"/>
      <c r="BD13" s="328"/>
      <c r="BE13" s="524"/>
      <c r="BF13" s="524"/>
      <c r="BG13" s="328"/>
      <c r="BH13" s="328"/>
      <c r="BI13" s="328"/>
      <c r="BJ13" s="328"/>
      <c r="BK13" s="328"/>
      <c r="BL13" s="328"/>
      <c r="BM13" s="525"/>
      <c r="BN13" s="328"/>
      <c r="BO13" s="328"/>
      <c r="BP13" s="328"/>
      <c r="BQ13" s="328"/>
      <c r="BR13" s="328"/>
      <c r="BS13" s="328"/>
      <c r="BT13" s="328"/>
      <c r="BU13" s="328"/>
      <c r="BV13" s="328"/>
      <c r="BW13" s="328"/>
      <c r="BX13" s="328"/>
      <c r="BY13" s="328"/>
      <c r="BZ13" s="328"/>
      <c r="CA13" s="328"/>
      <c r="CB13" s="328"/>
      <c r="CC13" s="328"/>
      <c r="CD13" s="328"/>
      <c r="CE13" s="328"/>
      <c r="CF13" s="328"/>
      <c r="CG13" s="328"/>
      <c r="CH13" s="328"/>
    </row>
    <row r="14" spans="1:86" s="117" customFormat="1">
      <c r="A14" s="629"/>
      <c r="B14" s="792"/>
      <c r="C14" s="799"/>
      <c r="D14" s="794"/>
      <c r="E14" s="795"/>
      <c r="F14" s="794"/>
      <c r="G14" s="794"/>
      <c r="H14" s="796"/>
      <c r="I14" s="797"/>
      <c r="J14" s="653"/>
      <c r="BA14" s="521"/>
      <c r="BB14" s="521"/>
      <c r="BC14" s="105"/>
      <c r="BD14" s="105"/>
      <c r="BE14" s="520"/>
      <c r="BF14" s="520"/>
      <c r="BG14" s="105"/>
      <c r="BH14" s="105"/>
      <c r="BI14" s="105"/>
      <c r="BJ14" s="105"/>
      <c r="BK14" s="105"/>
      <c r="BL14" s="105"/>
      <c r="BM14" s="522"/>
      <c r="BN14" s="105"/>
      <c r="BO14" s="105"/>
      <c r="BP14" s="105"/>
      <c r="BQ14" s="105"/>
      <c r="BR14" s="105"/>
      <c r="BS14" s="105"/>
      <c r="BT14" s="105"/>
      <c r="BU14" s="328"/>
      <c r="BV14" s="328"/>
      <c r="BW14" s="328"/>
      <c r="BX14" s="328"/>
      <c r="BY14" s="328"/>
      <c r="BZ14" s="328"/>
      <c r="CA14" s="328"/>
      <c r="CB14" s="328"/>
      <c r="CC14" s="105"/>
      <c r="CD14" s="105"/>
      <c r="CE14" s="105"/>
      <c r="CF14" s="105"/>
      <c r="CG14" s="105"/>
      <c r="CH14" s="105"/>
    </row>
    <row r="15" spans="1:86">
      <c r="A15" s="629"/>
      <c r="B15" s="802"/>
      <c r="C15" s="799"/>
      <c r="D15" s="794"/>
      <c r="E15" s="803"/>
      <c r="F15" s="794"/>
      <c r="G15" s="794"/>
      <c r="H15" s="796"/>
      <c r="I15" s="797"/>
      <c r="J15" s="653"/>
      <c r="BA15" s="521"/>
      <c r="BB15" s="521"/>
      <c r="BE15" s="520"/>
      <c r="BF15" s="520"/>
      <c r="BM15" s="522"/>
      <c r="BU15" s="328"/>
      <c r="BV15" s="328"/>
      <c r="BW15" s="328"/>
      <c r="BX15" s="328"/>
      <c r="BY15" s="328"/>
      <c r="BZ15" s="328"/>
      <c r="CA15" s="328"/>
      <c r="CB15" s="328"/>
    </row>
    <row r="16" spans="1:86">
      <c r="A16" s="629"/>
      <c r="B16" s="802"/>
      <c r="C16" s="793"/>
      <c r="D16" s="794"/>
      <c r="E16" s="803"/>
      <c r="F16" s="794"/>
      <c r="G16" s="794"/>
      <c r="H16" s="796"/>
      <c r="I16" s="797"/>
      <c r="J16" s="653"/>
      <c r="BA16" s="521" t="s">
        <v>333</v>
      </c>
      <c r="BB16" s="521" t="s">
        <v>334</v>
      </c>
      <c r="BD16" s="105" t="s">
        <v>410</v>
      </c>
      <c r="BE16" s="520"/>
      <c r="BF16" s="520"/>
      <c r="BM16" s="522" t="s">
        <v>1077</v>
      </c>
      <c r="BO16" s="105" t="s">
        <v>645</v>
      </c>
      <c r="BU16" s="328" t="s">
        <v>121</v>
      </c>
      <c r="BV16" s="328"/>
      <c r="BW16" s="328"/>
      <c r="BX16" s="328"/>
      <c r="BY16" s="328"/>
      <c r="BZ16" s="328" t="s">
        <v>709</v>
      </c>
      <c r="CA16" s="328"/>
      <c r="CB16" s="328"/>
    </row>
    <row r="17" spans="1:84">
      <c r="A17" s="629"/>
      <c r="B17" s="802"/>
      <c r="C17" s="793"/>
      <c r="D17" s="794"/>
      <c r="E17" s="803"/>
      <c r="F17" s="794"/>
      <c r="G17" s="794"/>
      <c r="H17" s="796"/>
      <c r="I17" s="797"/>
      <c r="J17" s="653"/>
      <c r="BA17" s="521" t="s">
        <v>335</v>
      </c>
      <c r="BB17" s="521" t="s">
        <v>336</v>
      </c>
      <c r="BD17" s="105" t="s">
        <v>166</v>
      </c>
      <c r="BE17" s="520"/>
      <c r="BF17" s="520"/>
      <c r="BM17" s="522" t="s">
        <v>95</v>
      </c>
      <c r="BO17" s="105" t="s">
        <v>646</v>
      </c>
      <c r="BU17" s="328" t="s">
        <v>684</v>
      </c>
      <c r="BV17" s="328"/>
      <c r="BW17" s="328"/>
      <c r="BX17" s="328"/>
      <c r="BY17" s="328"/>
      <c r="BZ17" s="328" t="s">
        <v>699</v>
      </c>
      <c r="CA17" s="328"/>
      <c r="CB17" s="328"/>
    </row>
    <row r="18" spans="1:84">
      <c r="A18" s="629"/>
      <c r="B18" s="802"/>
      <c r="C18" s="793"/>
      <c r="D18" s="794"/>
      <c r="E18" s="803"/>
      <c r="F18" s="794"/>
      <c r="G18" s="794"/>
      <c r="H18" s="796"/>
      <c r="I18" s="797"/>
      <c r="J18" s="653"/>
      <c r="BA18" s="521" t="s">
        <v>337</v>
      </c>
      <c r="BB18" s="521" t="s">
        <v>94</v>
      </c>
      <c r="BD18" s="105" t="s">
        <v>411</v>
      </c>
      <c r="BE18" s="520"/>
      <c r="BF18" s="520"/>
      <c r="BM18" s="522" t="s">
        <v>458</v>
      </c>
      <c r="BO18" s="105" t="s">
        <v>647</v>
      </c>
      <c r="BU18" s="328" t="s">
        <v>713</v>
      </c>
      <c r="BV18" s="328"/>
      <c r="BW18" s="328"/>
      <c r="BX18" s="328"/>
      <c r="BY18" s="328"/>
      <c r="BZ18" s="328" t="s">
        <v>700</v>
      </c>
      <c r="CA18" s="328"/>
      <c r="CB18" s="328"/>
    </row>
    <row r="19" spans="1:84">
      <c r="A19" s="629"/>
      <c r="B19" s="802"/>
      <c r="C19" s="793"/>
      <c r="D19" s="794"/>
      <c r="E19" s="795"/>
      <c r="F19" s="794"/>
      <c r="G19" s="794"/>
      <c r="H19" s="796"/>
      <c r="I19" s="797"/>
      <c r="J19" s="653"/>
      <c r="BA19" s="521" t="s">
        <v>339</v>
      </c>
      <c r="BB19" s="521" t="s">
        <v>311</v>
      </c>
      <c r="BD19" s="105" t="s">
        <v>412</v>
      </c>
      <c r="BE19" s="520"/>
      <c r="BF19" s="520"/>
      <c r="BM19" s="522" t="s">
        <v>459</v>
      </c>
      <c r="BO19" s="105" t="s">
        <v>648</v>
      </c>
      <c r="BU19" s="328" t="s">
        <v>714</v>
      </c>
      <c r="BV19" s="328"/>
      <c r="BW19" s="328"/>
      <c r="BX19" s="328"/>
      <c r="BY19" s="328"/>
      <c r="BZ19" s="328" t="s">
        <v>708</v>
      </c>
      <c r="CA19" s="328"/>
      <c r="CB19" s="328"/>
    </row>
    <row r="20" spans="1:84">
      <c r="A20" s="629"/>
      <c r="B20" s="802"/>
      <c r="C20" s="793"/>
      <c r="D20" s="794"/>
      <c r="E20" s="795"/>
      <c r="F20" s="794"/>
      <c r="G20" s="794"/>
      <c r="H20" s="796"/>
      <c r="I20" s="797"/>
      <c r="J20" s="653"/>
      <c r="BA20" s="521" t="s">
        <v>340</v>
      </c>
      <c r="BB20" s="521" t="s">
        <v>341</v>
      </c>
      <c r="BD20" s="105" t="s">
        <v>413</v>
      </c>
      <c r="BE20" s="520"/>
      <c r="BF20" s="520"/>
      <c r="BM20" s="522" t="s">
        <v>460</v>
      </c>
      <c r="BO20" s="105" t="s">
        <v>649</v>
      </c>
      <c r="BU20" s="328" t="s">
        <v>715</v>
      </c>
      <c r="BV20" s="328"/>
      <c r="BW20" s="328"/>
      <c r="BX20" s="328"/>
      <c r="BY20" s="328"/>
      <c r="BZ20" s="328" t="s">
        <v>707</v>
      </c>
      <c r="CA20" s="328"/>
      <c r="CB20" s="328"/>
    </row>
    <row r="21" spans="1:84">
      <c r="A21" s="629"/>
      <c r="B21" s="802"/>
      <c r="C21" s="793"/>
      <c r="D21" s="794"/>
      <c r="E21" s="795"/>
      <c r="F21" s="794"/>
      <c r="G21" s="794"/>
      <c r="H21" s="796"/>
      <c r="I21" s="797"/>
      <c r="J21" s="653"/>
      <c r="BA21" s="521" t="s">
        <v>338</v>
      </c>
      <c r="BB21" s="521" t="s">
        <v>307</v>
      </c>
      <c r="BD21" s="105" t="s">
        <v>414</v>
      </c>
      <c r="BE21" s="520"/>
      <c r="BF21" s="520"/>
      <c r="BH21" s="603" t="s">
        <v>1078</v>
      </c>
      <c r="BI21" s="105" t="s">
        <v>783</v>
      </c>
      <c r="BM21" s="522" t="s">
        <v>461</v>
      </c>
      <c r="BO21" s="105" t="s">
        <v>650</v>
      </c>
      <c r="BU21" s="328" t="s">
        <v>716</v>
      </c>
      <c r="BV21" s="328"/>
      <c r="BW21" s="328"/>
      <c r="BX21" s="328"/>
      <c r="BY21" s="328"/>
      <c r="BZ21" s="328" t="s">
        <v>701</v>
      </c>
      <c r="CA21" s="328"/>
      <c r="CB21" s="328"/>
    </row>
    <row r="22" spans="1:84">
      <c r="A22" s="629"/>
      <c r="B22" s="802"/>
      <c r="C22" s="793"/>
      <c r="D22" s="794"/>
      <c r="E22" s="795"/>
      <c r="F22" s="794"/>
      <c r="G22" s="794"/>
      <c r="H22" s="796"/>
      <c r="I22" s="797"/>
      <c r="J22" s="653"/>
      <c r="BA22" s="521" t="s">
        <v>342</v>
      </c>
      <c r="BB22" s="521" t="s">
        <v>343</v>
      </c>
      <c r="BD22" s="105" t="s">
        <v>114</v>
      </c>
      <c r="BE22" s="520"/>
      <c r="BF22" s="520"/>
      <c r="BM22" s="522" t="s">
        <v>462</v>
      </c>
      <c r="BO22" s="105" t="s">
        <v>651</v>
      </c>
      <c r="BU22" s="328" t="s">
        <v>661</v>
      </c>
      <c r="BV22" s="328"/>
      <c r="BW22" s="328"/>
      <c r="BX22" s="328"/>
      <c r="BY22" s="328"/>
      <c r="BZ22" s="328" t="s">
        <v>427</v>
      </c>
      <c r="CA22" s="328"/>
      <c r="CB22" s="328"/>
    </row>
    <row r="23" spans="1:84">
      <c r="A23" s="629"/>
      <c r="B23" s="802"/>
      <c r="C23" s="799"/>
      <c r="D23" s="794"/>
      <c r="E23" s="795"/>
      <c r="F23" s="794"/>
      <c r="G23" s="794"/>
      <c r="H23" s="796"/>
      <c r="I23" s="797"/>
      <c r="J23" s="653"/>
      <c r="BA23" s="521" t="s">
        <v>344</v>
      </c>
      <c r="BB23" s="521" t="s">
        <v>310</v>
      </c>
      <c r="BD23" s="105" t="s">
        <v>415</v>
      </c>
      <c r="BE23" s="520"/>
      <c r="BF23" s="520"/>
      <c r="BM23" s="522" t="s">
        <v>463</v>
      </c>
      <c r="BO23" s="105" t="s">
        <v>652</v>
      </c>
      <c r="BU23" s="328" t="s">
        <v>662</v>
      </c>
      <c r="BV23" s="328"/>
      <c r="BW23" s="328"/>
      <c r="BX23" s="328"/>
      <c r="BY23" s="328"/>
      <c r="BZ23" s="328" t="s">
        <v>702</v>
      </c>
      <c r="CA23" s="328"/>
      <c r="CB23" s="328"/>
    </row>
    <row r="24" spans="1:84">
      <c r="A24" s="629"/>
      <c r="B24" s="802"/>
      <c r="C24" s="799"/>
      <c r="D24" s="794"/>
      <c r="E24" s="795"/>
      <c r="F24" s="794"/>
      <c r="G24" s="794"/>
      <c r="H24" s="796"/>
      <c r="I24" s="797"/>
      <c r="J24" s="653"/>
      <c r="BA24" s="521" t="s">
        <v>345</v>
      </c>
      <c r="BB24" s="521" t="s">
        <v>346</v>
      </c>
      <c r="BE24" s="520"/>
      <c r="BF24" s="520"/>
      <c r="BM24" s="522" t="s">
        <v>464</v>
      </c>
      <c r="BO24" s="105" t="s">
        <v>640</v>
      </c>
      <c r="BU24" s="328" t="s">
        <v>663</v>
      </c>
      <c r="BV24" s="328"/>
      <c r="BW24" s="328"/>
      <c r="BX24" s="328"/>
      <c r="BY24" s="328"/>
      <c r="CA24" s="328"/>
      <c r="CB24" s="328"/>
    </row>
    <row r="25" spans="1:84">
      <c r="A25" s="629"/>
      <c r="B25" s="802"/>
      <c r="C25" s="799"/>
      <c r="D25" s="794"/>
      <c r="E25" s="803"/>
      <c r="F25" s="794"/>
      <c r="G25" s="794"/>
      <c r="H25" s="796"/>
      <c r="I25" s="797"/>
      <c r="J25" s="653"/>
      <c r="BA25" s="521" t="s">
        <v>347</v>
      </c>
      <c r="BB25" s="521" t="s">
        <v>348</v>
      </c>
      <c r="BE25" s="520"/>
      <c r="BF25" s="520"/>
      <c r="BM25" s="522" t="s">
        <v>465</v>
      </c>
      <c r="BO25" s="105" t="s">
        <v>653</v>
      </c>
      <c r="BU25" s="328" t="s">
        <v>664</v>
      </c>
      <c r="BV25" s="328"/>
      <c r="BW25" s="328"/>
      <c r="BX25" s="328"/>
      <c r="BY25" s="328"/>
      <c r="BZ25" s="328"/>
      <c r="CA25" s="328"/>
      <c r="CB25" s="328"/>
    </row>
    <row r="26" spans="1:84">
      <c r="A26" s="629"/>
      <c r="B26" s="802"/>
      <c r="C26" s="799"/>
      <c r="D26" s="794"/>
      <c r="E26" s="803"/>
      <c r="F26" s="794"/>
      <c r="G26" s="794"/>
      <c r="H26" s="796"/>
      <c r="I26" s="797"/>
      <c r="J26" s="653"/>
      <c r="BA26" s="521" t="s">
        <v>349</v>
      </c>
      <c r="BB26" s="521" t="s">
        <v>350</v>
      </c>
      <c r="BD26" s="199" t="s">
        <v>1184</v>
      </c>
      <c r="BE26" s="520"/>
      <c r="BF26" s="520"/>
      <c r="BH26" s="199" t="s">
        <v>1185</v>
      </c>
      <c r="BM26" s="522" t="s">
        <v>466</v>
      </c>
      <c r="BO26" s="105" t="s">
        <v>641</v>
      </c>
      <c r="BU26" s="328" t="s">
        <v>685</v>
      </c>
      <c r="BV26" s="328"/>
      <c r="BW26" s="328"/>
      <c r="BX26" s="328"/>
      <c r="BY26" s="328"/>
      <c r="BZ26" s="328" t="s">
        <v>1186</v>
      </c>
      <c r="CA26" s="328"/>
      <c r="CB26" s="328"/>
      <c r="CD26" s="75" t="s">
        <v>195</v>
      </c>
      <c r="CE26" s="76"/>
      <c r="CF26" s="75" t="s">
        <v>196</v>
      </c>
    </row>
    <row r="27" spans="1:84">
      <c r="A27" s="629"/>
      <c r="B27" s="802"/>
      <c r="C27" s="799"/>
      <c r="D27" s="794"/>
      <c r="E27" s="803"/>
      <c r="F27" s="794"/>
      <c r="G27" s="794"/>
      <c r="H27" s="796"/>
      <c r="I27" s="797"/>
      <c r="J27" s="653"/>
      <c r="BA27" s="521" t="s">
        <v>351</v>
      </c>
      <c r="BB27" s="521" t="s">
        <v>352</v>
      </c>
      <c r="BD27" s="105" t="s">
        <v>416</v>
      </c>
      <c r="BE27" s="520"/>
      <c r="BF27" s="520"/>
      <c r="BH27" s="105" t="s">
        <v>445</v>
      </c>
      <c r="BM27" s="522" t="s">
        <v>467</v>
      </c>
      <c r="BU27" s="328" t="s">
        <v>665</v>
      </c>
      <c r="BV27" s="328"/>
      <c r="BW27" s="328"/>
      <c r="BX27" s="328"/>
      <c r="BY27" s="328"/>
      <c r="BZ27" s="328" t="s">
        <v>155</v>
      </c>
      <c r="CA27" s="328"/>
      <c r="CB27" s="328"/>
      <c r="CD27" s="76" t="s">
        <v>197</v>
      </c>
      <c r="CE27" s="76"/>
      <c r="CF27" s="76" t="s">
        <v>198</v>
      </c>
    </row>
    <row r="28" spans="1:84">
      <c r="A28" s="629"/>
      <c r="B28" s="802"/>
      <c r="C28" s="799"/>
      <c r="D28" s="794"/>
      <c r="E28" s="804"/>
      <c r="F28" s="794"/>
      <c r="G28" s="794"/>
      <c r="H28" s="796"/>
      <c r="I28" s="797"/>
      <c r="J28" s="653"/>
      <c r="BA28" s="521" t="s">
        <v>353</v>
      </c>
      <c r="BB28" s="521" t="s">
        <v>354</v>
      </c>
      <c r="BD28" s="105" t="s">
        <v>417</v>
      </c>
      <c r="BE28" s="520"/>
      <c r="BF28" s="520"/>
      <c r="BH28" s="105" t="s">
        <v>258</v>
      </c>
      <c r="BM28" s="522" t="s">
        <v>468</v>
      </c>
      <c r="BU28" s="328" t="s">
        <v>666</v>
      </c>
      <c r="BV28" s="328"/>
      <c r="BW28" s="328"/>
      <c r="BX28" s="328"/>
      <c r="BY28" s="328"/>
      <c r="BZ28" s="328" t="s">
        <v>704</v>
      </c>
      <c r="CA28" s="328"/>
      <c r="CB28" s="328"/>
      <c r="CD28" s="76" t="s">
        <v>199</v>
      </c>
      <c r="CE28" s="76"/>
      <c r="CF28" s="76" t="s">
        <v>200</v>
      </c>
    </row>
    <row r="29" spans="1:84" ht="13.35" customHeight="1">
      <c r="A29" s="805"/>
      <c r="B29" s="805"/>
      <c r="C29" s="806"/>
      <c r="D29" s="805"/>
      <c r="E29" s="805"/>
      <c r="F29" s="263"/>
      <c r="G29" s="263"/>
      <c r="H29" s="134"/>
      <c r="I29" s="805"/>
      <c r="J29" s="807"/>
      <c r="BA29" s="521" t="s">
        <v>356</v>
      </c>
      <c r="BB29" s="521" t="s">
        <v>4</v>
      </c>
      <c r="BD29" s="105" t="s">
        <v>55</v>
      </c>
      <c r="BE29" s="520"/>
      <c r="BF29" s="520"/>
      <c r="BH29" s="105" t="s">
        <v>444</v>
      </c>
      <c r="BM29" s="522" t="s">
        <v>469</v>
      </c>
      <c r="BU29" s="328" t="s">
        <v>667</v>
      </c>
      <c r="BV29" s="328"/>
      <c r="BW29" s="328"/>
      <c r="BX29" s="328"/>
      <c r="BY29" s="328"/>
      <c r="BZ29" s="328" t="s">
        <v>55</v>
      </c>
      <c r="CA29" s="328"/>
      <c r="CB29" s="328"/>
      <c r="CD29" s="76" t="s">
        <v>201</v>
      </c>
      <c r="CE29" s="76"/>
      <c r="CF29" s="76" t="s">
        <v>202</v>
      </c>
    </row>
    <row r="30" spans="1:84" ht="13.35" customHeight="1">
      <c r="C30" s="808"/>
      <c r="F30" s="29"/>
      <c r="G30" s="29"/>
      <c r="H30" s="29"/>
      <c r="BD30" s="105" t="s">
        <v>418</v>
      </c>
      <c r="BH30" s="105" t="s">
        <v>442</v>
      </c>
      <c r="BM30" s="522" t="s">
        <v>470</v>
      </c>
      <c r="BU30" s="328" t="s">
        <v>668</v>
      </c>
      <c r="BV30" s="328"/>
      <c r="BW30" s="328"/>
      <c r="BX30" s="328"/>
      <c r="BY30" s="328"/>
      <c r="BZ30" s="328" t="s">
        <v>712</v>
      </c>
      <c r="CA30" s="328"/>
      <c r="CB30" s="328"/>
      <c r="CD30" s="76" t="s">
        <v>203</v>
      </c>
      <c r="CE30" s="76"/>
      <c r="CF30" s="76" t="s">
        <v>204</v>
      </c>
    </row>
    <row r="31" spans="1:84">
      <c r="C31" s="1043"/>
      <c r="D31" s="1043"/>
      <c r="E31" s="1043"/>
      <c r="F31" s="1043"/>
      <c r="G31" s="1043"/>
      <c r="H31" s="1043"/>
      <c r="I31" s="1043"/>
      <c r="BD31" s="105" t="s">
        <v>419</v>
      </c>
      <c r="BH31" s="105" t="s">
        <v>443</v>
      </c>
      <c r="BM31" s="522" t="s">
        <v>471</v>
      </c>
      <c r="BU31" s="328" t="s">
        <v>669</v>
      </c>
      <c r="BV31" s="328"/>
      <c r="BW31" s="328"/>
      <c r="BX31" s="328"/>
      <c r="BY31" s="328"/>
      <c r="BZ31" s="328" t="s">
        <v>703</v>
      </c>
      <c r="CA31" s="328"/>
      <c r="CB31" s="328"/>
      <c r="CD31" s="76" t="s">
        <v>205</v>
      </c>
      <c r="CE31" s="76"/>
      <c r="CF31" s="76" t="s">
        <v>191</v>
      </c>
    </row>
    <row r="32" spans="1:84">
      <c r="BA32" s="199" t="s">
        <v>1190</v>
      </c>
      <c r="BD32" s="105" t="s">
        <v>156</v>
      </c>
      <c r="BH32" s="105" t="s">
        <v>259</v>
      </c>
      <c r="BM32" s="522" t="s">
        <v>472</v>
      </c>
      <c r="BU32" s="328" t="s">
        <v>686</v>
      </c>
      <c r="BV32" s="328"/>
      <c r="BW32" s="328"/>
      <c r="BX32" s="328"/>
      <c r="BY32" s="328"/>
      <c r="BZ32" s="328" t="s">
        <v>156</v>
      </c>
      <c r="CA32" s="328"/>
      <c r="CB32" s="328"/>
      <c r="CD32" s="76" t="s">
        <v>206</v>
      </c>
      <c r="CE32" s="76"/>
      <c r="CF32" s="76" t="s">
        <v>189</v>
      </c>
    </row>
    <row r="33" spans="53:84">
      <c r="BA33" s="105" t="s">
        <v>17</v>
      </c>
      <c r="BD33" s="105" t="s">
        <v>410</v>
      </c>
      <c r="BM33" s="522" t="s">
        <v>473</v>
      </c>
      <c r="BU33" s="328" t="s">
        <v>670</v>
      </c>
      <c r="BV33" s="328"/>
      <c r="BW33" s="328"/>
      <c r="BX33" s="328"/>
      <c r="BY33" s="328"/>
      <c r="BZ33" s="328" t="s">
        <v>711</v>
      </c>
      <c r="CA33" s="328"/>
      <c r="CB33" s="328"/>
      <c r="CD33" s="76" t="s">
        <v>207</v>
      </c>
      <c r="CE33" s="76"/>
      <c r="CF33" s="76" t="s">
        <v>208</v>
      </c>
    </row>
    <row r="34" spans="53:84">
      <c r="BA34" s="105" t="s">
        <v>19</v>
      </c>
      <c r="BD34" s="105" t="s">
        <v>420</v>
      </c>
      <c r="BM34" s="522" t="s">
        <v>474</v>
      </c>
      <c r="BU34" s="328" t="s">
        <v>687</v>
      </c>
      <c r="BV34" s="328"/>
      <c r="BW34" s="328"/>
      <c r="BX34" s="328"/>
      <c r="BY34" s="328"/>
      <c r="BZ34" s="328" t="s">
        <v>166</v>
      </c>
      <c r="CA34" s="328"/>
      <c r="CB34" s="328"/>
      <c r="CD34" s="76" t="s">
        <v>209</v>
      </c>
      <c r="CE34" s="76"/>
      <c r="CF34" s="76" t="s">
        <v>190</v>
      </c>
    </row>
    <row r="35" spans="53:84">
      <c r="BA35" s="105" t="s">
        <v>21</v>
      </c>
      <c r="BD35" s="105" t="s">
        <v>421</v>
      </c>
      <c r="BH35" s="199" t="s">
        <v>616</v>
      </c>
      <c r="BM35" s="522" t="s">
        <v>475</v>
      </c>
      <c r="BU35" s="328" t="s">
        <v>671</v>
      </c>
      <c r="BV35" s="328"/>
      <c r="BW35" s="328"/>
      <c r="BX35" s="328"/>
      <c r="BY35" s="328"/>
      <c r="BZ35" s="328" t="s">
        <v>696</v>
      </c>
      <c r="CA35" s="328"/>
      <c r="CB35" s="328"/>
      <c r="CD35" s="76" t="s">
        <v>210</v>
      </c>
      <c r="CE35" s="76"/>
      <c r="CF35" s="76"/>
    </row>
    <row r="36" spans="53:84">
      <c r="BA36" s="105" t="s">
        <v>23</v>
      </c>
      <c r="BD36" s="328" t="s">
        <v>423</v>
      </c>
      <c r="BH36" s="105" t="s">
        <v>723</v>
      </c>
      <c r="BM36" s="522" t="s">
        <v>476</v>
      </c>
      <c r="BU36" s="328" t="s">
        <v>688</v>
      </c>
      <c r="BV36" s="328"/>
      <c r="BW36" s="328"/>
      <c r="BX36" s="328"/>
      <c r="BY36" s="328"/>
      <c r="BZ36" s="328" t="s">
        <v>706</v>
      </c>
      <c r="CA36" s="328"/>
      <c r="CB36" s="328"/>
      <c r="CD36" s="76" t="s">
        <v>211</v>
      </c>
      <c r="CE36" s="76"/>
      <c r="CF36" s="76"/>
    </row>
    <row r="37" spans="53:84">
      <c r="BA37" s="105" t="s">
        <v>387</v>
      </c>
      <c r="BD37" s="328" t="s">
        <v>422</v>
      </c>
      <c r="BH37" s="105" t="s">
        <v>617</v>
      </c>
      <c r="BM37" s="522" t="s">
        <v>477</v>
      </c>
      <c r="BU37" s="328" t="s">
        <v>672</v>
      </c>
      <c r="BV37" s="328"/>
      <c r="BW37" s="328"/>
      <c r="BX37" s="328"/>
      <c r="BY37" s="328"/>
      <c r="BZ37" s="328" t="s">
        <v>697</v>
      </c>
      <c r="CA37" s="328"/>
      <c r="CB37" s="328"/>
      <c r="CD37" s="76" t="s">
        <v>212</v>
      </c>
      <c r="CE37" s="76"/>
      <c r="CF37" s="76"/>
    </row>
    <row r="38" spans="53:84">
      <c r="BD38" s="328" t="s">
        <v>424</v>
      </c>
      <c r="BH38" s="105" t="s">
        <v>618</v>
      </c>
      <c r="BM38" s="522" t="s">
        <v>478</v>
      </c>
      <c r="BU38" s="328" t="s">
        <v>689</v>
      </c>
      <c r="BV38" s="328"/>
      <c r="BW38" s="328"/>
      <c r="BX38" s="328"/>
      <c r="BY38" s="328"/>
      <c r="BZ38" s="328" t="s">
        <v>698</v>
      </c>
      <c r="CA38" s="328"/>
      <c r="CB38" s="328"/>
      <c r="CD38" s="76" t="s">
        <v>213</v>
      </c>
      <c r="CE38" s="76"/>
      <c r="CF38" s="76"/>
    </row>
    <row r="39" spans="53:84">
      <c r="BD39" s="328" t="s">
        <v>425</v>
      </c>
      <c r="BH39" s="105" t="s">
        <v>619</v>
      </c>
      <c r="BM39" s="522" t="s">
        <v>479</v>
      </c>
      <c r="BU39" s="328" t="s">
        <v>690</v>
      </c>
      <c r="BV39" s="328"/>
      <c r="BW39" s="328"/>
      <c r="BX39" s="328"/>
      <c r="BY39" s="328"/>
      <c r="BZ39" s="328" t="s">
        <v>709</v>
      </c>
      <c r="CA39" s="328"/>
      <c r="CB39" s="328"/>
      <c r="CD39" s="76" t="s">
        <v>214</v>
      </c>
      <c r="CE39" s="76"/>
      <c r="CF39" s="76"/>
    </row>
    <row r="40" spans="53:84">
      <c r="BA40" s="105" t="s">
        <v>1191</v>
      </c>
      <c r="BD40" s="328" t="s">
        <v>426</v>
      </c>
      <c r="BH40" s="105" t="s">
        <v>620</v>
      </c>
      <c r="BM40" s="522" t="s">
        <v>480</v>
      </c>
      <c r="BU40" s="328" t="s">
        <v>691</v>
      </c>
      <c r="BV40" s="328"/>
      <c r="BW40" s="328"/>
      <c r="BX40" s="328"/>
      <c r="BY40" s="328"/>
      <c r="BZ40" s="328" t="s">
        <v>699</v>
      </c>
      <c r="CA40" s="328"/>
      <c r="CB40" s="328"/>
    </row>
    <row r="41" spans="53:84">
      <c r="BA41" s="105" t="s">
        <v>39</v>
      </c>
      <c r="BD41" s="328" t="s">
        <v>427</v>
      </c>
      <c r="BH41" s="105" t="s">
        <v>621</v>
      </c>
      <c r="BM41" s="522" t="s">
        <v>481</v>
      </c>
      <c r="BU41" s="328" t="s">
        <v>673</v>
      </c>
      <c r="BV41" s="328"/>
      <c r="BW41" s="328"/>
      <c r="BX41" s="328"/>
      <c r="BY41" s="328"/>
      <c r="BZ41" s="328" t="s">
        <v>701</v>
      </c>
      <c r="CA41" s="328"/>
      <c r="CB41" s="328"/>
    </row>
    <row r="42" spans="53:84">
      <c r="BA42" s="105" t="s">
        <v>23</v>
      </c>
      <c r="BD42" s="328" t="s">
        <v>428</v>
      </c>
      <c r="BH42" s="105" t="s">
        <v>622</v>
      </c>
      <c r="BM42" s="522" t="s">
        <v>482</v>
      </c>
      <c r="BU42" s="328" t="s">
        <v>674</v>
      </c>
      <c r="BV42" s="328"/>
      <c r="BW42" s="328"/>
      <c r="BX42" s="328"/>
      <c r="BY42" s="328"/>
      <c r="BZ42" s="328" t="s">
        <v>427</v>
      </c>
      <c r="CA42" s="328"/>
      <c r="CB42" s="328"/>
    </row>
    <row r="43" spans="53:84">
      <c r="BA43" s="105" t="s">
        <v>387</v>
      </c>
      <c r="BD43" s="328" t="s">
        <v>429</v>
      </c>
      <c r="BH43" s="105" t="s">
        <v>623</v>
      </c>
      <c r="BM43" s="522" t="s">
        <v>483</v>
      </c>
      <c r="BU43" s="328" t="s">
        <v>676</v>
      </c>
      <c r="BV43" s="328"/>
      <c r="BW43" s="328"/>
      <c r="BX43" s="328"/>
      <c r="BY43" s="328"/>
      <c r="BZ43" s="328" t="s">
        <v>702</v>
      </c>
      <c r="CA43" s="328"/>
      <c r="CB43" s="328"/>
    </row>
    <row r="44" spans="53:84">
      <c r="BD44" s="105" t="s">
        <v>415</v>
      </c>
      <c r="BH44" s="105" t="s">
        <v>624</v>
      </c>
      <c r="BM44" s="522" t="s">
        <v>484</v>
      </c>
      <c r="BU44" s="328" t="s">
        <v>677</v>
      </c>
      <c r="BV44" s="328"/>
      <c r="BW44" s="328"/>
      <c r="BX44" s="328"/>
      <c r="BY44" s="328"/>
      <c r="CA44" s="328"/>
      <c r="CB44" s="328"/>
    </row>
    <row r="45" spans="53:84">
      <c r="BH45" s="105" t="s">
        <v>108</v>
      </c>
      <c r="BM45" s="522" t="s">
        <v>485</v>
      </c>
      <c r="BV45" s="328"/>
      <c r="BW45" s="328"/>
      <c r="BX45" s="328"/>
      <c r="BY45" s="328"/>
      <c r="CA45" s="328"/>
      <c r="CB45" s="328"/>
    </row>
    <row r="46" spans="53:84">
      <c r="BA46" s="199" t="s">
        <v>279</v>
      </c>
      <c r="BH46" s="105" t="s">
        <v>109</v>
      </c>
      <c r="BM46" s="522" t="s">
        <v>486</v>
      </c>
      <c r="BV46" s="328"/>
      <c r="BW46" s="328"/>
      <c r="BX46" s="328"/>
      <c r="BY46" s="328"/>
      <c r="BZ46" s="328"/>
      <c r="CA46" s="328"/>
      <c r="CB46" s="328"/>
    </row>
    <row r="47" spans="53:84">
      <c r="BA47" s="105" t="s">
        <v>6</v>
      </c>
      <c r="BD47" s="199" t="s">
        <v>265</v>
      </c>
      <c r="BH47" s="105" t="s">
        <v>110</v>
      </c>
      <c r="BM47" s="522" t="s">
        <v>487</v>
      </c>
      <c r="BU47" s="328"/>
      <c r="BV47" s="328"/>
      <c r="BW47" s="328"/>
      <c r="BX47" s="328"/>
      <c r="BY47" s="328"/>
      <c r="BZ47" s="328"/>
      <c r="CA47" s="328"/>
      <c r="CB47" s="328"/>
    </row>
    <row r="48" spans="53:84">
      <c r="BA48" s="105" t="s">
        <v>96</v>
      </c>
      <c r="BD48" s="105" t="s">
        <v>430</v>
      </c>
      <c r="BM48" s="522" t="s">
        <v>488</v>
      </c>
      <c r="BV48" s="328"/>
      <c r="BW48" s="328"/>
      <c r="BX48" s="328"/>
      <c r="BY48" s="328"/>
      <c r="BZ48" s="328"/>
      <c r="CA48" s="328"/>
      <c r="CB48" s="328"/>
    </row>
    <row r="49" spans="53:80">
      <c r="BA49" s="105" t="s">
        <v>186</v>
      </c>
      <c r="BD49" s="105" t="s">
        <v>431</v>
      </c>
      <c r="BM49" s="522" t="s">
        <v>489</v>
      </c>
      <c r="BV49" s="328"/>
      <c r="BW49" s="328"/>
      <c r="BX49" s="328"/>
      <c r="BY49" s="328"/>
      <c r="BZ49" s="328"/>
      <c r="CA49" s="328"/>
      <c r="CB49" s="328"/>
    </row>
    <row r="50" spans="53:80">
      <c r="BA50" s="105" t="s">
        <v>389</v>
      </c>
      <c r="BD50" s="105" t="s">
        <v>432</v>
      </c>
      <c r="BM50" s="522" t="s">
        <v>490</v>
      </c>
      <c r="BV50" s="328"/>
      <c r="BW50" s="328"/>
      <c r="BX50" s="328"/>
      <c r="BY50" s="328"/>
      <c r="BZ50" s="328"/>
      <c r="CA50" s="328"/>
      <c r="CB50" s="328"/>
    </row>
    <row r="51" spans="53:80">
      <c r="BA51" s="105" t="s">
        <v>390</v>
      </c>
      <c r="BM51" s="522" t="s">
        <v>92</v>
      </c>
      <c r="BV51" s="328"/>
      <c r="BW51" s="328"/>
      <c r="BX51" s="328"/>
      <c r="BY51" s="328"/>
      <c r="BZ51" s="328"/>
      <c r="CA51" s="328"/>
      <c r="CB51" s="328"/>
    </row>
    <row r="52" spans="53:80">
      <c r="BA52" s="105" t="s">
        <v>252</v>
      </c>
      <c r="BM52" s="522" t="s">
        <v>491</v>
      </c>
    </row>
    <row r="53" spans="53:80">
      <c r="BA53" s="105" t="s">
        <v>391</v>
      </c>
      <c r="BM53" s="522" t="s">
        <v>492</v>
      </c>
    </row>
    <row r="54" spans="53:80">
      <c r="BA54" s="105" t="s">
        <v>392</v>
      </c>
      <c r="BM54" s="522" t="s">
        <v>493</v>
      </c>
    </row>
    <row r="55" spans="53:80">
      <c r="BA55" s="105" t="s">
        <v>393</v>
      </c>
      <c r="BM55" s="522" t="s">
        <v>494</v>
      </c>
    </row>
    <row r="56" spans="53:80">
      <c r="BA56" s="105" t="s">
        <v>394</v>
      </c>
      <c r="BM56" s="522" t="s">
        <v>495</v>
      </c>
    </row>
    <row r="57" spans="53:80">
      <c r="BA57" s="105" t="s">
        <v>395</v>
      </c>
      <c r="BM57" s="522" t="s">
        <v>496</v>
      </c>
    </row>
    <row r="58" spans="53:80">
      <c r="BA58" s="105" t="s">
        <v>396</v>
      </c>
      <c r="BM58" s="522" t="s">
        <v>497</v>
      </c>
    </row>
    <row r="59" spans="53:80">
      <c r="BA59" s="105" t="s">
        <v>397</v>
      </c>
      <c r="BM59" s="522" t="s">
        <v>498</v>
      </c>
    </row>
    <row r="60" spans="53:80">
      <c r="BM60" s="522" t="s">
        <v>499</v>
      </c>
    </row>
    <row r="61" spans="53:80">
      <c r="BM61" s="522" t="s">
        <v>500</v>
      </c>
    </row>
    <row r="62" spans="53:80">
      <c r="BA62" s="604" t="s">
        <v>733</v>
      </c>
      <c r="BM62" s="522" t="s">
        <v>1084</v>
      </c>
    </row>
    <row r="63" spans="53:80" ht="15">
      <c r="BA63" s="542" t="s">
        <v>734</v>
      </c>
      <c r="BM63" s="540" t="s">
        <v>501</v>
      </c>
    </row>
    <row r="64" spans="53:80">
      <c r="BA64" s="646" t="s">
        <v>185</v>
      </c>
      <c r="BM64" s="522" t="s">
        <v>502</v>
      </c>
    </row>
    <row r="65" spans="53:65" ht="25.5">
      <c r="BA65" s="646" t="s">
        <v>791</v>
      </c>
      <c r="BM65" s="522" t="s">
        <v>503</v>
      </c>
    </row>
    <row r="66" spans="53:65">
      <c r="BA66" s="646" t="s">
        <v>792</v>
      </c>
      <c r="BM66" s="522" t="s">
        <v>504</v>
      </c>
    </row>
    <row r="67" spans="53:65">
      <c r="BA67" s="646" t="s">
        <v>63</v>
      </c>
      <c r="BM67" s="522" t="s">
        <v>505</v>
      </c>
    </row>
    <row r="68" spans="53:65">
      <c r="BA68" s="646" t="s">
        <v>793</v>
      </c>
      <c r="BM68" s="522" t="s">
        <v>506</v>
      </c>
    </row>
    <row r="69" spans="53:65" ht="15">
      <c r="BA69" s="542" t="s">
        <v>735</v>
      </c>
      <c r="BM69" s="522" t="s">
        <v>507</v>
      </c>
    </row>
    <row r="70" spans="53:65">
      <c r="BA70" s="105" t="s">
        <v>736</v>
      </c>
      <c r="BM70" s="522" t="s">
        <v>508</v>
      </c>
    </row>
    <row r="71" spans="53:65">
      <c r="BA71" s="105" t="s">
        <v>737</v>
      </c>
      <c r="BM71" s="522" t="s">
        <v>509</v>
      </c>
    </row>
    <row r="72" spans="53:65">
      <c r="BA72" s="105" t="s">
        <v>738</v>
      </c>
      <c r="BM72" s="522" t="s">
        <v>510</v>
      </c>
    </row>
    <row r="73" spans="53:65">
      <c r="BA73" s="105" t="s">
        <v>739</v>
      </c>
      <c r="BM73" s="522" t="s">
        <v>511</v>
      </c>
    </row>
    <row r="74" spans="53:65">
      <c r="BA74" s="105" t="s">
        <v>740</v>
      </c>
      <c r="BM74" s="522" t="s">
        <v>512</v>
      </c>
    </row>
    <row r="75" spans="53:65">
      <c r="BA75" s="105" t="s">
        <v>741</v>
      </c>
      <c r="BM75" s="522" t="s">
        <v>513</v>
      </c>
    </row>
    <row r="76" spans="53:65">
      <c r="BA76" s="105" t="s">
        <v>742</v>
      </c>
      <c r="BM76" s="522" t="s">
        <v>514</v>
      </c>
    </row>
    <row r="77" spans="53:65">
      <c r="BA77" s="105" t="s">
        <v>743</v>
      </c>
      <c r="BM77" s="522" t="s">
        <v>515</v>
      </c>
    </row>
    <row r="78" spans="53:65">
      <c r="BA78" s="105" t="s">
        <v>744</v>
      </c>
      <c r="BM78" s="522" t="s">
        <v>516</v>
      </c>
    </row>
    <row r="79" spans="53:65" ht="15">
      <c r="BA79" s="542" t="s">
        <v>787</v>
      </c>
      <c r="BM79" s="522"/>
    </row>
    <row r="80" spans="53:65">
      <c r="BA80" s="105" t="s">
        <v>784</v>
      </c>
      <c r="BM80" s="522"/>
    </row>
    <row r="81" spans="53:65">
      <c r="BA81" s="105" t="s">
        <v>785</v>
      </c>
      <c r="BM81" s="522"/>
    </row>
    <row r="82" spans="53:65">
      <c r="BA82" s="105" t="s">
        <v>786</v>
      </c>
      <c r="BM82" s="522"/>
    </row>
    <row r="83" spans="53:65" ht="15">
      <c r="BA83" s="542" t="s">
        <v>1192</v>
      </c>
      <c r="BM83" s="540" t="s">
        <v>517</v>
      </c>
    </row>
    <row r="84" spans="53:65">
      <c r="BA84" s="105" t="s">
        <v>746</v>
      </c>
      <c r="BM84" s="522" t="s">
        <v>518</v>
      </c>
    </row>
    <row r="85" spans="53:65">
      <c r="BA85" s="105" t="s">
        <v>747</v>
      </c>
      <c r="BM85" s="522" t="s">
        <v>519</v>
      </c>
    </row>
    <row r="86" spans="53:65">
      <c r="BA86" s="105" t="s">
        <v>748</v>
      </c>
      <c r="BM86" s="522" t="s">
        <v>520</v>
      </c>
    </row>
    <row r="87" spans="53:65">
      <c r="BA87" s="105" t="s">
        <v>749</v>
      </c>
      <c r="BM87" s="522" t="s">
        <v>521</v>
      </c>
    </row>
    <row r="88" spans="53:65">
      <c r="BA88" s="105" t="s">
        <v>81</v>
      </c>
      <c r="BM88" s="522" t="s">
        <v>97</v>
      </c>
    </row>
    <row r="89" spans="53:65">
      <c r="BA89" s="105" t="s">
        <v>750</v>
      </c>
      <c r="BM89" s="522" t="s">
        <v>1086</v>
      </c>
    </row>
    <row r="90" spans="53:65">
      <c r="BA90" s="105" t="s">
        <v>751</v>
      </c>
      <c r="BM90" s="522" t="s">
        <v>522</v>
      </c>
    </row>
    <row r="91" spans="53:65">
      <c r="BA91" s="105" t="s">
        <v>752</v>
      </c>
      <c r="BM91" s="522" t="s">
        <v>523</v>
      </c>
    </row>
    <row r="92" spans="53:65">
      <c r="BA92" s="105" t="s">
        <v>753</v>
      </c>
      <c r="BM92" s="522" t="s">
        <v>524</v>
      </c>
    </row>
    <row r="93" spans="53:65">
      <c r="BA93" s="105" t="s">
        <v>754</v>
      </c>
      <c r="BM93" s="522" t="s">
        <v>525</v>
      </c>
    </row>
    <row r="94" spans="53:65">
      <c r="BA94" s="105" t="s">
        <v>755</v>
      </c>
      <c r="BM94" s="522" t="s">
        <v>526</v>
      </c>
    </row>
    <row r="95" spans="53:65">
      <c r="BA95" s="105" t="s">
        <v>756</v>
      </c>
      <c r="BM95" s="540" t="s">
        <v>527</v>
      </c>
    </row>
    <row r="96" spans="53:65">
      <c r="BA96" s="105" t="s">
        <v>757</v>
      </c>
      <c r="BM96" s="522" t="s">
        <v>528</v>
      </c>
    </row>
    <row r="97" spans="53:65">
      <c r="BA97" s="105" t="s">
        <v>758</v>
      </c>
      <c r="BM97" s="522" t="s">
        <v>529</v>
      </c>
    </row>
    <row r="98" spans="53:65">
      <c r="BA98" s="105" t="s">
        <v>759</v>
      </c>
      <c r="BM98" s="522" t="s">
        <v>530</v>
      </c>
    </row>
    <row r="99" spans="53:65">
      <c r="BA99" s="105" t="s">
        <v>760</v>
      </c>
      <c r="BM99" s="522" t="s">
        <v>531</v>
      </c>
    </row>
    <row r="100" spans="53:65">
      <c r="BA100" s="105" t="s">
        <v>761</v>
      </c>
      <c r="BM100" s="522" t="s">
        <v>532</v>
      </c>
    </row>
    <row r="101" spans="53:65">
      <c r="BA101" s="105" t="s">
        <v>762</v>
      </c>
      <c r="BM101" s="522" t="s">
        <v>1087</v>
      </c>
    </row>
    <row r="102" spans="53:65">
      <c r="BA102" s="105" t="s">
        <v>763</v>
      </c>
      <c r="BM102" s="522" t="s">
        <v>533</v>
      </c>
    </row>
    <row r="103" spans="53:65" ht="15">
      <c r="BA103" s="542" t="s">
        <v>764</v>
      </c>
      <c r="BM103" s="522" t="s">
        <v>93</v>
      </c>
    </row>
    <row r="104" spans="53:65">
      <c r="BA104" s="105" t="s">
        <v>788</v>
      </c>
      <c r="BM104" s="522" t="s">
        <v>534</v>
      </c>
    </row>
    <row r="105" spans="53:65">
      <c r="BA105" s="105" t="s">
        <v>789</v>
      </c>
      <c r="BM105" s="522" t="s">
        <v>535</v>
      </c>
    </row>
    <row r="106" spans="53:65">
      <c r="BA106" s="105" t="s">
        <v>790</v>
      </c>
      <c r="BM106" s="522" t="s">
        <v>536</v>
      </c>
    </row>
    <row r="107" spans="53:65" ht="15">
      <c r="BA107" s="542" t="s">
        <v>765</v>
      </c>
      <c r="BM107" s="522" t="s">
        <v>537</v>
      </c>
    </row>
    <row r="108" spans="53:65">
      <c r="BA108" s="105" t="s">
        <v>766</v>
      </c>
      <c r="BM108" s="522" t="s">
        <v>538</v>
      </c>
    </row>
    <row r="109" spans="53:65" ht="15">
      <c r="BA109" s="542" t="s">
        <v>767</v>
      </c>
      <c r="BM109" s="522" t="s">
        <v>539</v>
      </c>
    </row>
    <row r="110" spans="53:65">
      <c r="BA110" s="105" t="s">
        <v>768</v>
      </c>
      <c r="BM110" s="522" t="s">
        <v>1088</v>
      </c>
    </row>
    <row r="111" spans="53:65">
      <c r="BA111" s="105" t="s">
        <v>769</v>
      </c>
      <c r="BM111" s="522" t="s">
        <v>82</v>
      </c>
    </row>
    <row r="112" spans="53:65">
      <c r="BA112" s="105" t="s">
        <v>770</v>
      </c>
      <c r="BM112" s="522" t="s">
        <v>540</v>
      </c>
    </row>
    <row r="113" spans="53:65">
      <c r="BA113" s="105" t="s">
        <v>771</v>
      </c>
      <c r="BM113" s="522" t="s">
        <v>541</v>
      </c>
    </row>
    <row r="114" spans="53:65" ht="15">
      <c r="BA114" s="542" t="s">
        <v>772</v>
      </c>
      <c r="BM114" s="522" t="s">
        <v>542</v>
      </c>
    </row>
    <row r="115" spans="53:65">
      <c r="BA115" s="105" t="s">
        <v>773</v>
      </c>
      <c r="BM115" s="522" t="s">
        <v>543</v>
      </c>
    </row>
    <row r="116" spans="53:65">
      <c r="BA116" s="105" t="s">
        <v>774</v>
      </c>
      <c r="BM116" s="522" t="s">
        <v>544</v>
      </c>
    </row>
    <row r="117" spans="53:65">
      <c r="BA117" s="105" t="s">
        <v>775</v>
      </c>
      <c r="BM117" s="522" t="s">
        <v>545</v>
      </c>
    </row>
    <row r="118" spans="53:65">
      <c r="BA118" s="105" t="s">
        <v>776</v>
      </c>
      <c r="BM118" s="522" t="s">
        <v>546</v>
      </c>
    </row>
    <row r="119" spans="53:65">
      <c r="BA119" s="105" t="s">
        <v>777</v>
      </c>
      <c r="BM119" s="522" t="s">
        <v>83</v>
      </c>
    </row>
    <row r="120" spans="53:65">
      <c r="BA120" s="105" t="s">
        <v>778</v>
      </c>
      <c r="BM120" s="522" t="s">
        <v>547</v>
      </c>
    </row>
    <row r="121" spans="53:65" ht="15">
      <c r="BA121" s="542" t="s">
        <v>779</v>
      </c>
      <c r="BM121" s="522" t="s">
        <v>548</v>
      </c>
    </row>
    <row r="122" spans="53:65">
      <c r="BA122" s="105" t="s">
        <v>780</v>
      </c>
      <c r="BM122" s="522" t="s">
        <v>549</v>
      </c>
    </row>
    <row r="123" spans="53:65" ht="15">
      <c r="BA123" s="542" t="s">
        <v>781</v>
      </c>
      <c r="BM123" s="522" t="s">
        <v>550</v>
      </c>
    </row>
    <row r="124" spans="53:65">
      <c r="BA124" s="105" t="s">
        <v>782</v>
      </c>
      <c r="BM124" s="522" t="s">
        <v>551</v>
      </c>
    </row>
    <row r="125" spans="53:65">
      <c r="BM125" s="522" t="s">
        <v>552</v>
      </c>
    </row>
    <row r="126" spans="53:65">
      <c r="BM126" s="522" t="s">
        <v>553</v>
      </c>
    </row>
    <row r="127" spans="53:65">
      <c r="BM127" s="522" t="s">
        <v>554</v>
      </c>
    </row>
    <row r="128" spans="53:65">
      <c r="BM128" s="522" t="s">
        <v>555</v>
      </c>
    </row>
    <row r="129" spans="65:65">
      <c r="BM129" s="522" t="s">
        <v>556</v>
      </c>
    </row>
    <row r="130" spans="65:65">
      <c r="BM130" s="522" t="s">
        <v>557</v>
      </c>
    </row>
    <row r="131" spans="65:65">
      <c r="BM131" s="522" t="s">
        <v>558</v>
      </c>
    </row>
    <row r="132" spans="65:65">
      <c r="BM132" s="522" t="s">
        <v>559</v>
      </c>
    </row>
    <row r="133" spans="65:65">
      <c r="BM133" s="522" t="s">
        <v>560</v>
      </c>
    </row>
    <row r="134" spans="65:65">
      <c r="BM134" s="522" t="s">
        <v>561</v>
      </c>
    </row>
    <row r="135" spans="65:65">
      <c r="BM135" s="522" t="s">
        <v>562</v>
      </c>
    </row>
    <row r="136" spans="65:65">
      <c r="BM136" s="522" t="s">
        <v>563</v>
      </c>
    </row>
    <row r="137" spans="65:65">
      <c r="BM137" s="522" t="s">
        <v>1089</v>
      </c>
    </row>
    <row r="138" spans="65:65">
      <c r="BM138" s="522" t="s">
        <v>564</v>
      </c>
    </row>
    <row r="139" spans="65:65">
      <c r="BM139" s="540" t="s">
        <v>565</v>
      </c>
    </row>
    <row r="140" spans="65:65">
      <c r="BM140" s="522" t="s">
        <v>566</v>
      </c>
    </row>
    <row r="141" spans="65:65">
      <c r="BM141" s="522" t="s">
        <v>567</v>
      </c>
    </row>
    <row r="142" spans="65:65">
      <c r="BM142" s="522" t="s">
        <v>568</v>
      </c>
    </row>
    <row r="143" spans="65:65">
      <c r="BM143" s="522" t="s">
        <v>569</v>
      </c>
    </row>
    <row r="144" spans="65:65">
      <c r="BM144" s="522" t="s">
        <v>570</v>
      </c>
    </row>
    <row r="145" spans="65:65">
      <c r="BM145" s="522" t="s">
        <v>571</v>
      </c>
    </row>
    <row r="146" spans="65:65">
      <c r="BM146" s="522" t="s">
        <v>572</v>
      </c>
    </row>
    <row r="147" spans="65:65">
      <c r="BM147" s="522" t="s">
        <v>573</v>
      </c>
    </row>
    <row r="148" spans="65:65">
      <c r="BM148" s="522" t="s">
        <v>574</v>
      </c>
    </row>
    <row r="149" spans="65:65">
      <c r="BM149" s="522" t="s">
        <v>575</v>
      </c>
    </row>
    <row r="150" spans="65:65">
      <c r="BM150" s="522" t="s">
        <v>576</v>
      </c>
    </row>
    <row r="151" spans="65:65">
      <c r="BM151" s="522" t="s">
        <v>577</v>
      </c>
    </row>
    <row r="152" spans="65:65">
      <c r="BM152" s="522" t="s">
        <v>578</v>
      </c>
    </row>
    <row r="153" spans="65:65">
      <c r="BM153" s="522" t="s">
        <v>1011</v>
      </c>
    </row>
    <row r="154" spans="65:65">
      <c r="BM154" s="522" t="s">
        <v>579</v>
      </c>
    </row>
    <row r="155" spans="65:65">
      <c r="BM155" s="522" t="s">
        <v>580</v>
      </c>
    </row>
    <row r="156" spans="65:65">
      <c r="BM156" s="522" t="s">
        <v>581</v>
      </c>
    </row>
    <row r="157" spans="65:65">
      <c r="BM157" s="522" t="s">
        <v>582</v>
      </c>
    </row>
    <row r="158" spans="65:65">
      <c r="BM158" s="522" t="s">
        <v>583</v>
      </c>
    </row>
    <row r="159" spans="65:65">
      <c r="BM159" s="522" t="s">
        <v>1090</v>
      </c>
    </row>
    <row r="160" spans="65:65">
      <c r="BM160" s="522" t="s">
        <v>584</v>
      </c>
    </row>
    <row r="161" spans="65:65">
      <c r="BM161" s="522" t="s">
        <v>585</v>
      </c>
    </row>
    <row r="162" spans="65:65">
      <c r="BM162" s="540" t="s">
        <v>586</v>
      </c>
    </row>
    <row r="163" spans="65:65">
      <c r="BM163" s="522" t="s">
        <v>80</v>
      </c>
    </row>
    <row r="164" spans="65:65">
      <c r="BM164" s="540" t="s">
        <v>587</v>
      </c>
    </row>
    <row r="165" spans="65:65">
      <c r="BM165" s="522" t="s">
        <v>588</v>
      </c>
    </row>
    <row r="166" spans="65:65">
      <c r="BM166" s="522" t="s">
        <v>589</v>
      </c>
    </row>
    <row r="167" spans="65:65">
      <c r="BM167" s="522" t="s">
        <v>590</v>
      </c>
    </row>
    <row r="168" spans="65:65">
      <c r="BM168" s="522" t="s">
        <v>591</v>
      </c>
    </row>
    <row r="169" spans="65:65">
      <c r="BM169" s="522" t="s">
        <v>592</v>
      </c>
    </row>
    <row r="170" spans="65:65">
      <c r="BM170" s="522" t="s">
        <v>593</v>
      </c>
    </row>
    <row r="171" spans="65:65">
      <c r="BM171" s="522" t="s">
        <v>594</v>
      </c>
    </row>
    <row r="172" spans="65:65">
      <c r="BM172" s="540" t="s">
        <v>595</v>
      </c>
    </row>
    <row r="173" spans="65:65">
      <c r="BM173" s="522" t="s">
        <v>596</v>
      </c>
    </row>
    <row r="174" spans="65:65">
      <c r="BM174" s="522" t="s">
        <v>597</v>
      </c>
    </row>
    <row r="175" spans="65:65">
      <c r="BM175" s="522" t="s">
        <v>598</v>
      </c>
    </row>
    <row r="176" spans="65:65">
      <c r="BM176" s="522" t="s">
        <v>599</v>
      </c>
    </row>
    <row r="177" spans="65:65">
      <c r="BM177" s="522" t="s">
        <v>600</v>
      </c>
    </row>
    <row r="178" spans="65:65">
      <c r="BM178" s="522" t="s">
        <v>601</v>
      </c>
    </row>
    <row r="179" spans="65:65">
      <c r="BM179" s="522" t="s">
        <v>602</v>
      </c>
    </row>
    <row r="180" spans="65:65">
      <c r="BM180" s="522" t="s">
        <v>603</v>
      </c>
    </row>
    <row r="181" spans="65:65">
      <c r="BM181" s="522" t="s">
        <v>604</v>
      </c>
    </row>
    <row r="182" spans="65:65">
      <c r="BM182" s="522" t="s">
        <v>605</v>
      </c>
    </row>
    <row r="183" spans="65:65">
      <c r="BM183" s="522" t="s">
        <v>606</v>
      </c>
    </row>
    <row r="184" spans="65:65">
      <c r="BM184" s="522" t="s">
        <v>607</v>
      </c>
    </row>
    <row r="185" spans="65:65">
      <c r="BM185" s="522" t="s">
        <v>608</v>
      </c>
    </row>
    <row r="186" spans="65:65">
      <c r="BM186" s="522" t="s">
        <v>1091</v>
      </c>
    </row>
    <row r="187" spans="65:65">
      <c r="BM187" s="522" t="s">
        <v>609</v>
      </c>
    </row>
    <row r="188" spans="65:65">
      <c r="BM188" s="522" t="s">
        <v>610</v>
      </c>
    </row>
    <row r="189" spans="65:65">
      <c r="BM189" s="522" t="s">
        <v>611</v>
      </c>
    </row>
    <row r="190" spans="65:65">
      <c r="BM190" s="522" t="s">
        <v>1092</v>
      </c>
    </row>
    <row r="191" spans="65:65">
      <c r="BM191" s="540" t="s">
        <v>612</v>
      </c>
    </row>
    <row r="192" spans="65:65">
      <c r="BM192" s="522" t="s">
        <v>613</v>
      </c>
    </row>
    <row r="193" spans="65:65">
      <c r="BM193" s="522" t="s">
        <v>614</v>
      </c>
    </row>
  </sheetData>
  <mergeCells count="1">
    <mergeCell ref="C31:I31"/>
  </mergeCells>
  <dataValidations count="6">
    <dataValidation type="textLength" showInputMessage="1" showErrorMessage="1" sqref="J4:J28">
      <formula1>0</formula1>
      <formula2>150</formula2>
    </dataValidation>
    <dataValidation type="list" allowBlank="1" showInputMessage="1" showErrorMessage="1" sqref="A4:A28">
      <formula1>$BB$2:$BB$30</formula1>
    </dataValidation>
    <dataValidation type="list" allowBlank="1" showInputMessage="1" showErrorMessage="1" sqref="C4:C28">
      <formula1>$BA$33:$BA$38</formula1>
    </dataValidation>
    <dataValidation type="list" allowBlank="1" showInputMessage="1" showErrorMessage="1" sqref="D4:D28">
      <formula1>$BA$47:$BA$60</formula1>
    </dataValidation>
    <dataValidation type="list" allowBlank="1" showInputMessage="1" showErrorMessage="1" sqref="E4:E6">
      <formula1>$BH$27:$BH$33</formula1>
    </dataValidation>
    <dataValidation type="list" allowBlank="1" showInputMessage="1" showErrorMessage="1" sqref="F4:H28">
      <formula1>$BK$13:$BK$14</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A4:A6</xm:sqref>
        </x14:dataValidation>
        <x14:dataValidation type="list" allowBlank="1" showInputMessage="1" showErrorMessage="1">
          <x14:formula1>
            <xm:f>Custom_lists!$A$33:$A$37</xm:f>
          </x14:formula1>
          <xm:sqref>C4:C28</xm:sqref>
        </x14:dataValidation>
        <x14:dataValidation type="list" allowBlank="1" showInputMessage="1" showErrorMessage="1">
          <x14:formula1>
            <xm:f>Custom_lists!$A$47:$A$59</xm:f>
          </x14:formula1>
          <xm:sqref>D4:D28</xm:sqref>
        </x14:dataValidation>
        <x14:dataValidation type="list" allowBlank="1" showInputMessage="1" showErrorMessage="1">
          <x14:formula1>
            <xm:f>Custom_lists!$H$27:$H$32</xm:f>
          </x14:formula1>
          <xm:sqref>E4:E6</xm:sqref>
        </x14:dataValidation>
      </x14:dataValidation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codeName="Sheet13" enableFormatConditionsCalculation="0">
    <pageSetUpPr fitToPage="1"/>
  </sheetPr>
  <dimension ref="A1:IU7822"/>
  <sheetViews>
    <sheetView zoomScale="90" zoomScaleNormal="90" zoomScaleSheetLayoutView="90" workbookViewId="0">
      <selection activeCell="K101" sqref="K101"/>
    </sheetView>
  </sheetViews>
  <sheetFormatPr defaultColWidth="5.7109375" defaultRowHeight="20.100000000000001" customHeight="1"/>
  <cols>
    <col min="1" max="1" width="10.42578125" style="37" customWidth="1"/>
    <col min="2" max="2" width="21.140625" style="5" customWidth="1"/>
    <col min="3" max="3" width="28.42578125" style="868" customWidth="1"/>
    <col min="4" max="4" width="13.42578125" style="43" bestFit="1" customWidth="1"/>
    <col min="5" max="5" width="22.28515625" style="43" bestFit="1" customWidth="1"/>
    <col min="6" max="6" width="15.28515625" style="43" customWidth="1"/>
    <col min="7" max="7" width="13.7109375" style="43" customWidth="1"/>
    <col min="8" max="8" width="14.42578125" style="43" customWidth="1"/>
    <col min="9" max="9" width="12" style="43" customWidth="1"/>
    <col min="10" max="10" width="13.85546875" style="43" customWidth="1"/>
    <col min="11" max="11" width="101.7109375" style="43" bestFit="1" customWidth="1"/>
    <col min="12" max="52" width="5.7109375" style="5" customWidth="1"/>
    <col min="53" max="64" width="5.7109375" style="5"/>
    <col min="65" max="65" width="39.42578125" style="5" bestFit="1" customWidth="1"/>
    <col min="66" max="66" width="5.7109375" style="5" customWidth="1"/>
    <col min="67" max="16384" width="5.7109375" style="5"/>
  </cols>
  <sheetData>
    <row r="1" spans="1:255" ht="21.6" customHeight="1" thickBot="1">
      <c r="A1" s="809" t="s">
        <v>87</v>
      </c>
      <c r="B1" s="810"/>
      <c r="C1" s="811"/>
      <c r="D1" s="812"/>
      <c r="E1" s="813"/>
      <c r="F1" s="813"/>
      <c r="G1" s="813"/>
      <c r="H1" s="814"/>
      <c r="J1" s="93" t="s">
        <v>0</v>
      </c>
      <c r="K1" s="94" t="s">
        <v>803</v>
      </c>
      <c r="BA1" s="518" t="s">
        <v>388</v>
      </c>
      <c r="BB1" s="519" t="s">
        <v>796</v>
      </c>
      <c r="BC1" s="82"/>
      <c r="BD1" s="199" t="s">
        <v>400</v>
      </c>
      <c r="BE1" s="520"/>
      <c r="BF1" s="520"/>
      <c r="BG1" s="82"/>
      <c r="BH1" s="82" t="s">
        <v>1163</v>
      </c>
      <c r="BI1" s="82"/>
      <c r="BJ1" s="82"/>
      <c r="BK1" s="82"/>
      <c r="BL1" s="82"/>
      <c r="BM1" s="199" t="s">
        <v>1164</v>
      </c>
      <c r="BN1" s="82"/>
      <c r="BO1" s="82" t="s">
        <v>1165</v>
      </c>
      <c r="BP1" s="82"/>
      <c r="BQ1" s="82"/>
      <c r="BR1" s="82"/>
      <c r="BS1" s="82"/>
      <c r="BT1" s="82"/>
      <c r="BU1" s="199" t="s">
        <v>1166</v>
      </c>
      <c r="BV1" s="82"/>
      <c r="BW1" s="82"/>
      <c r="BX1" s="82"/>
      <c r="BY1" s="82"/>
      <c r="BZ1" s="82" t="s">
        <v>1167</v>
      </c>
      <c r="CA1" s="82"/>
      <c r="CB1" s="82"/>
      <c r="CC1" s="82" t="s">
        <v>1168</v>
      </c>
      <c r="CD1" s="82"/>
      <c r="CE1" s="82"/>
      <c r="CF1" s="82"/>
      <c r="CG1" s="82"/>
      <c r="CH1" s="82"/>
    </row>
    <row r="2" spans="1:255" ht="26.25" thickBot="1">
      <c r="A2" s="815"/>
      <c r="B2" s="816"/>
      <c r="C2" s="817"/>
      <c r="D2" s="818"/>
      <c r="E2" s="816"/>
      <c r="F2" s="819" t="s">
        <v>727</v>
      </c>
      <c r="G2" s="820" t="s">
        <v>726</v>
      </c>
      <c r="H2" s="821" t="s">
        <v>726</v>
      </c>
      <c r="I2" s="822" t="s">
        <v>726</v>
      </c>
      <c r="J2" s="213" t="s">
        <v>230</v>
      </c>
      <c r="K2" s="96" t="s">
        <v>802</v>
      </c>
      <c r="BA2" s="521" t="s">
        <v>313</v>
      </c>
      <c r="BB2" s="521" t="s">
        <v>314</v>
      </c>
      <c r="BC2" s="82"/>
      <c r="BD2" s="82" t="s">
        <v>405</v>
      </c>
      <c r="BE2" s="520"/>
      <c r="BF2" s="520"/>
      <c r="BG2" s="82"/>
      <c r="BH2" s="82" t="s">
        <v>434</v>
      </c>
      <c r="BI2" s="82"/>
      <c r="BJ2" s="82"/>
      <c r="BK2" s="82"/>
      <c r="BL2" s="82"/>
      <c r="BM2" s="522"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255" ht="51" customHeight="1" thickBot="1">
      <c r="A3" s="823" t="s">
        <v>1</v>
      </c>
      <c r="B3" s="824" t="s">
        <v>75</v>
      </c>
      <c r="C3" s="825" t="s">
        <v>8</v>
      </c>
      <c r="D3" s="826" t="s">
        <v>279</v>
      </c>
      <c r="E3" s="827" t="s">
        <v>88</v>
      </c>
      <c r="F3" s="827" t="s">
        <v>76</v>
      </c>
      <c r="G3" s="828" t="s">
        <v>89</v>
      </c>
      <c r="H3" s="829" t="s">
        <v>728</v>
      </c>
      <c r="I3" s="830" t="s">
        <v>90</v>
      </c>
      <c r="J3" s="827" t="s">
        <v>91</v>
      </c>
      <c r="K3" s="831" t="s">
        <v>282</v>
      </c>
      <c r="BA3" s="521" t="s">
        <v>315</v>
      </c>
      <c r="BB3" s="521" t="s">
        <v>316</v>
      </c>
      <c r="BC3" s="82"/>
      <c r="BD3" s="82" t="s">
        <v>198</v>
      </c>
      <c r="BE3" s="520"/>
      <c r="BF3" s="520"/>
      <c r="BG3" s="82"/>
      <c r="BH3" s="82" t="s">
        <v>436</v>
      </c>
      <c r="BI3" s="82"/>
      <c r="BJ3" s="82"/>
      <c r="BK3" s="82"/>
      <c r="BL3" s="82"/>
      <c r="BM3" s="522"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c r="IT3" s="82"/>
      <c r="IU3" s="82"/>
    </row>
    <row r="4" spans="1:255" s="43" customFormat="1" ht="13.35" customHeight="1">
      <c r="A4" s="832" t="s">
        <v>332</v>
      </c>
      <c r="B4" s="833" t="s">
        <v>448</v>
      </c>
      <c r="C4" s="834" t="s">
        <v>23</v>
      </c>
      <c r="D4" s="229" t="s">
        <v>921</v>
      </c>
      <c r="E4" s="835" t="s">
        <v>922</v>
      </c>
      <c r="F4" s="836">
        <v>1</v>
      </c>
      <c r="G4" s="835" t="s">
        <v>982</v>
      </c>
      <c r="H4" s="837"/>
      <c r="I4" s="837" t="s">
        <v>1007</v>
      </c>
      <c r="J4" s="838" t="s">
        <v>732</v>
      </c>
      <c r="K4" s="869" t="s">
        <v>1056</v>
      </c>
      <c r="BA4" s="521" t="s">
        <v>317</v>
      </c>
      <c r="BB4" s="521" t="s">
        <v>318</v>
      </c>
      <c r="BC4" s="82"/>
      <c r="BD4" s="82" t="s">
        <v>406</v>
      </c>
      <c r="BE4" s="520"/>
      <c r="BF4" s="520"/>
      <c r="BG4" s="82"/>
      <c r="BH4" s="82" t="s">
        <v>441</v>
      </c>
      <c r="BI4" s="82"/>
      <c r="BJ4" s="82"/>
      <c r="BK4" s="82"/>
      <c r="BL4" s="82"/>
      <c r="BM4" s="522" t="s">
        <v>449</v>
      </c>
      <c r="BN4" s="82"/>
      <c r="BO4" s="82" t="s">
        <v>118</v>
      </c>
      <c r="BP4" s="82"/>
      <c r="BQ4" s="82"/>
      <c r="BR4" s="82"/>
      <c r="BS4" s="82"/>
      <c r="BT4" s="82"/>
      <c r="BU4" s="79" t="s">
        <v>680</v>
      </c>
      <c r="BV4" s="79"/>
      <c r="BW4" s="79"/>
      <c r="BX4" s="79"/>
      <c r="BY4" s="79"/>
      <c r="BZ4" s="79" t="s">
        <v>55</v>
      </c>
      <c r="CA4" s="79"/>
      <c r="CB4" s="79"/>
      <c r="CC4" s="82" t="s">
        <v>247</v>
      </c>
      <c r="CD4" s="82"/>
      <c r="CE4" s="82"/>
      <c r="CF4" s="82"/>
      <c r="CG4" s="82"/>
      <c r="CH4" s="82"/>
    </row>
    <row r="5" spans="1:255" s="43" customFormat="1" ht="13.35" customHeight="1">
      <c r="A5" s="832" t="s">
        <v>332</v>
      </c>
      <c r="B5" s="833" t="s">
        <v>449</v>
      </c>
      <c r="C5" s="834" t="s">
        <v>23</v>
      </c>
      <c r="D5" s="229" t="s">
        <v>921</v>
      </c>
      <c r="E5" s="624" t="s">
        <v>922</v>
      </c>
      <c r="F5" s="839">
        <v>1</v>
      </c>
      <c r="G5" s="839" t="s">
        <v>982</v>
      </c>
      <c r="H5" s="837"/>
      <c r="I5" s="840" t="s">
        <v>1007</v>
      </c>
      <c r="J5" s="838" t="s">
        <v>732</v>
      </c>
      <c r="K5" s="226" t="s">
        <v>1162</v>
      </c>
      <c r="BA5" s="521" t="s">
        <v>321</v>
      </c>
      <c r="BB5" s="521" t="s">
        <v>322</v>
      </c>
      <c r="BC5" s="82"/>
      <c r="BD5" s="82" t="s">
        <v>202</v>
      </c>
      <c r="BE5" s="520"/>
      <c r="BF5" s="520"/>
      <c r="BG5" s="82"/>
      <c r="BH5" s="82" t="s">
        <v>433</v>
      </c>
      <c r="BI5" s="82"/>
      <c r="BJ5" s="82"/>
      <c r="BK5" s="82"/>
      <c r="BL5" s="82"/>
      <c r="BM5" s="540" t="s">
        <v>450</v>
      </c>
      <c r="BN5" s="82"/>
      <c r="BO5" s="82"/>
      <c r="BP5" s="82"/>
      <c r="BQ5" s="82"/>
      <c r="BR5" s="82"/>
      <c r="BS5" s="82"/>
      <c r="BT5" s="82"/>
      <c r="BU5" s="79" t="s">
        <v>654</v>
      </c>
      <c r="BV5" s="79"/>
      <c r="BW5" s="79"/>
      <c r="BX5" s="79"/>
      <c r="BY5" s="79"/>
      <c r="BZ5" s="79" t="s">
        <v>705</v>
      </c>
      <c r="CA5" s="79"/>
      <c r="CB5" s="79"/>
      <c r="CC5" s="82" t="s">
        <v>248</v>
      </c>
      <c r="CD5" s="82"/>
      <c r="CE5" s="82"/>
      <c r="CF5" s="82"/>
      <c r="CG5" s="82"/>
      <c r="CH5" s="82"/>
    </row>
    <row r="6" spans="1:255" s="43" customFormat="1" ht="13.35" customHeight="1">
      <c r="A6" s="260" t="s">
        <v>332</v>
      </c>
      <c r="B6" s="841" t="s">
        <v>923</v>
      </c>
      <c r="C6" s="842" t="s">
        <v>23</v>
      </c>
      <c r="D6" s="256" t="s">
        <v>921</v>
      </c>
      <c r="E6" s="18" t="s">
        <v>922</v>
      </c>
      <c r="F6" s="18">
        <v>1</v>
      </c>
      <c r="G6" s="18" t="s">
        <v>982</v>
      </c>
      <c r="H6" s="843"/>
      <c r="I6" s="844" t="s">
        <v>1007</v>
      </c>
      <c r="J6" s="845" t="s">
        <v>64</v>
      </c>
      <c r="K6" s="226"/>
      <c r="BA6" s="521" t="s">
        <v>323</v>
      </c>
      <c r="BB6" s="521" t="s">
        <v>324</v>
      </c>
      <c r="BC6" s="82"/>
      <c r="BD6" s="82" t="s">
        <v>401</v>
      </c>
      <c r="BE6" s="520"/>
      <c r="BF6" s="520"/>
      <c r="BG6" s="82"/>
      <c r="BH6" s="82" t="s">
        <v>437</v>
      </c>
      <c r="BI6" s="82"/>
      <c r="BJ6" s="82"/>
      <c r="BK6" s="82"/>
      <c r="BL6" s="82"/>
      <c r="BM6" s="522" t="s">
        <v>1170</v>
      </c>
      <c r="BN6" s="82"/>
      <c r="BO6" s="82"/>
      <c r="BP6" s="82"/>
      <c r="BQ6" s="82"/>
      <c r="BR6" s="82"/>
      <c r="BS6" s="82"/>
      <c r="BT6" s="82"/>
      <c r="BU6" s="79" t="s">
        <v>655</v>
      </c>
      <c r="BV6" s="79"/>
      <c r="BW6" s="79"/>
      <c r="BX6" s="79"/>
      <c r="BY6" s="79"/>
      <c r="BZ6" s="79" t="s">
        <v>703</v>
      </c>
      <c r="CA6" s="79"/>
      <c r="CB6" s="79"/>
      <c r="CC6" s="82" t="s">
        <v>717</v>
      </c>
      <c r="CD6" s="82"/>
      <c r="CE6" s="82"/>
      <c r="CF6" s="82"/>
      <c r="CG6" s="82"/>
      <c r="CH6" s="82"/>
    </row>
    <row r="7" spans="1:255" s="43" customFormat="1" ht="13.35" customHeight="1">
      <c r="A7" s="832" t="s">
        <v>332</v>
      </c>
      <c r="B7" s="833" t="s">
        <v>924</v>
      </c>
      <c r="C7" s="834" t="s">
        <v>23</v>
      </c>
      <c r="D7" s="229" t="s">
        <v>921</v>
      </c>
      <c r="E7" s="624" t="s">
        <v>922</v>
      </c>
      <c r="F7" s="624">
        <v>1</v>
      </c>
      <c r="G7" s="624" t="s">
        <v>965</v>
      </c>
      <c r="H7" s="840"/>
      <c r="I7" s="840" t="s">
        <v>1016</v>
      </c>
      <c r="J7" s="838" t="s">
        <v>732</v>
      </c>
      <c r="K7" s="226"/>
      <c r="BA7" s="521" t="s">
        <v>330</v>
      </c>
      <c r="BB7" s="521" t="s">
        <v>312</v>
      </c>
      <c r="BC7" s="82"/>
      <c r="BD7" s="82" t="s">
        <v>402</v>
      </c>
      <c r="BE7" s="520"/>
      <c r="BF7" s="520"/>
      <c r="BG7" s="82"/>
      <c r="BH7" s="82" t="s">
        <v>438</v>
      </c>
      <c r="BI7" s="82"/>
      <c r="BJ7" s="82"/>
      <c r="BK7" s="82"/>
      <c r="BL7" s="82"/>
      <c r="BM7" s="522" t="s">
        <v>451</v>
      </c>
      <c r="BN7" s="82"/>
      <c r="BO7" s="82" t="s">
        <v>639</v>
      </c>
      <c r="BP7" s="82"/>
      <c r="BQ7" s="82"/>
      <c r="BR7" s="82"/>
      <c r="BS7" s="82"/>
      <c r="BT7" s="82"/>
      <c r="BU7" s="79" t="s">
        <v>681</v>
      </c>
      <c r="BV7" s="79"/>
      <c r="BW7" s="79"/>
      <c r="BX7" s="79"/>
      <c r="BY7" s="79"/>
      <c r="BZ7" s="79" t="s">
        <v>156</v>
      </c>
      <c r="CA7" s="79"/>
      <c r="CB7" s="79"/>
      <c r="CC7" s="82" t="s">
        <v>718</v>
      </c>
      <c r="CD7" s="82"/>
      <c r="CE7" s="82"/>
      <c r="CF7" s="82"/>
      <c r="CG7" s="82"/>
      <c r="CH7" s="82"/>
    </row>
    <row r="8" spans="1:255" s="43" customFormat="1" ht="13.35" customHeight="1">
      <c r="A8" s="832" t="s">
        <v>332</v>
      </c>
      <c r="B8" s="833" t="s">
        <v>925</v>
      </c>
      <c r="C8" s="834" t="s">
        <v>23</v>
      </c>
      <c r="D8" s="229" t="s">
        <v>921</v>
      </c>
      <c r="E8" s="624" t="s">
        <v>922</v>
      </c>
      <c r="F8" s="624">
        <v>1</v>
      </c>
      <c r="G8" s="624" t="s">
        <v>982</v>
      </c>
      <c r="H8" s="837"/>
      <c r="I8" s="840" t="s">
        <v>1007</v>
      </c>
      <c r="J8" s="838" t="s">
        <v>732</v>
      </c>
      <c r="K8" s="226"/>
      <c r="BA8" s="521" t="s">
        <v>325</v>
      </c>
      <c r="BB8" s="521" t="s">
        <v>308</v>
      </c>
      <c r="BC8" s="82"/>
      <c r="BD8" s="82" t="s">
        <v>403</v>
      </c>
      <c r="BE8" s="520"/>
      <c r="BF8" s="520"/>
      <c r="BG8" s="82"/>
      <c r="BH8" s="82" t="s">
        <v>439</v>
      </c>
      <c r="BI8" s="82"/>
      <c r="BJ8" s="82"/>
      <c r="BK8" s="82"/>
      <c r="BL8" s="82"/>
      <c r="BM8" s="522" t="s">
        <v>452</v>
      </c>
      <c r="BN8" s="82"/>
      <c r="BO8" s="82" t="s">
        <v>113</v>
      </c>
      <c r="BP8" s="82"/>
      <c r="BQ8" s="82"/>
      <c r="BR8" s="82"/>
      <c r="BS8" s="82"/>
      <c r="BT8" s="82"/>
      <c r="BU8" s="79" t="s">
        <v>656</v>
      </c>
      <c r="BV8" s="79"/>
      <c r="BW8" s="79"/>
      <c r="BX8" s="79"/>
      <c r="BY8" s="79"/>
      <c r="BZ8" s="79" t="s">
        <v>693</v>
      </c>
      <c r="CA8" s="79"/>
      <c r="CB8" s="79"/>
      <c r="CC8" s="82" t="s">
        <v>719</v>
      </c>
      <c r="CD8" s="82"/>
      <c r="CE8" s="82"/>
      <c r="CF8" s="82"/>
      <c r="CG8" s="82"/>
      <c r="CH8" s="82"/>
    </row>
    <row r="9" spans="1:255" ht="13.35" customHeight="1">
      <c r="A9" s="260" t="s">
        <v>332</v>
      </c>
      <c r="B9" s="841" t="s">
        <v>926</v>
      </c>
      <c r="C9" s="842" t="s">
        <v>23</v>
      </c>
      <c r="D9" s="256" t="s">
        <v>921</v>
      </c>
      <c r="E9" s="18" t="s">
        <v>922</v>
      </c>
      <c r="F9" s="18">
        <v>2</v>
      </c>
      <c r="G9" s="18" t="s">
        <v>966</v>
      </c>
      <c r="H9" s="844"/>
      <c r="I9" s="844" t="s">
        <v>1017</v>
      </c>
      <c r="J9" s="845" t="s">
        <v>64</v>
      </c>
      <c r="K9" s="226"/>
      <c r="BA9" s="521" t="s">
        <v>355</v>
      </c>
      <c r="BB9" s="521" t="s">
        <v>38</v>
      </c>
      <c r="BC9" s="82"/>
      <c r="BD9" s="82" t="s">
        <v>404</v>
      </c>
      <c r="BE9" s="520"/>
      <c r="BF9" s="520"/>
      <c r="BG9" s="82"/>
      <c r="BH9" s="82" t="s">
        <v>440</v>
      </c>
      <c r="BI9" s="82"/>
      <c r="BJ9" s="82"/>
      <c r="BK9" s="82"/>
      <c r="BL9" s="82"/>
      <c r="BM9" s="522" t="s">
        <v>1171</v>
      </c>
      <c r="BN9" s="82"/>
      <c r="BO9" s="82" t="s">
        <v>642</v>
      </c>
      <c r="BP9" s="82"/>
      <c r="BQ9" s="82"/>
      <c r="BR9" s="82"/>
      <c r="BS9" s="82"/>
      <c r="BT9" s="82"/>
      <c r="BU9" s="79" t="s">
        <v>120</v>
      </c>
      <c r="BV9" s="79"/>
      <c r="BW9" s="79"/>
      <c r="BX9" s="79"/>
      <c r="BY9" s="79"/>
      <c r="BZ9" s="79" t="s">
        <v>694</v>
      </c>
      <c r="CA9" s="79"/>
      <c r="CB9" s="79"/>
      <c r="CC9" s="82" t="s">
        <v>175</v>
      </c>
      <c r="CD9" s="82"/>
      <c r="CE9" s="82"/>
      <c r="CF9" s="82"/>
      <c r="CG9" s="82"/>
      <c r="CH9" s="82"/>
      <c r="IT9" s="82"/>
      <c r="IU9" s="82"/>
    </row>
    <row r="10" spans="1:255" ht="13.35" customHeight="1">
      <c r="A10" s="832" t="s">
        <v>332</v>
      </c>
      <c r="B10" s="833" t="s">
        <v>927</v>
      </c>
      <c r="C10" s="834" t="s">
        <v>23</v>
      </c>
      <c r="D10" s="229" t="s">
        <v>921</v>
      </c>
      <c r="E10" s="846" t="s">
        <v>922</v>
      </c>
      <c r="F10" s="624">
        <v>1</v>
      </c>
      <c r="G10" s="624" t="s">
        <v>982</v>
      </c>
      <c r="H10" s="837"/>
      <c r="I10" s="840" t="s">
        <v>1007</v>
      </c>
      <c r="J10" s="838" t="s">
        <v>732</v>
      </c>
      <c r="K10" s="226"/>
      <c r="BA10" s="521" t="s">
        <v>326</v>
      </c>
      <c r="BB10" s="521" t="s">
        <v>327</v>
      </c>
      <c r="BC10" s="82"/>
      <c r="BD10" s="82"/>
      <c r="BE10" s="520"/>
      <c r="BF10" s="520"/>
      <c r="BG10" s="82"/>
      <c r="BH10" s="82"/>
      <c r="BI10" s="82"/>
      <c r="BJ10" s="82"/>
      <c r="BK10" s="82"/>
      <c r="BL10" s="82"/>
      <c r="BM10" s="522" t="s">
        <v>1183</v>
      </c>
      <c r="BN10" s="82"/>
      <c r="BO10" s="82" t="s">
        <v>113</v>
      </c>
      <c r="BP10" s="82"/>
      <c r="BQ10" s="82"/>
      <c r="BR10" s="82"/>
      <c r="BS10" s="82"/>
      <c r="BT10" s="82"/>
      <c r="BU10" s="79" t="s">
        <v>657</v>
      </c>
      <c r="BV10" s="79"/>
      <c r="BW10" s="79"/>
      <c r="BX10" s="79"/>
      <c r="BY10" s="79"/>
      <c r="BZ10" s="79" t="s">
        <v>695</v>
      </c>
      <c r="CA10" s="79"/>
      <c r="CB10" s="79"/>
      <c r="CC10" s="82" t="s">
        <v>179</v>
      </c>
      <c r="CD10" s="82"/>
      <c r="CE10" s="82"/>
      <c r="CF10" s="82"/>
      <c r="CG10" s="82"/>
      <c r="CH10" s="82"/>
      <c r="IT10" s="82"/>
      <c r="IU10" s="82"/>
    </row>
    <row r="11" spans="1:255" ht="13.35" customHeight="1">
      <c r="A11" s="832" t="s">
        <v>332</v>
      </c>
      <c r="B11" s="833" t="s">
        <v>462</v>
      </c>
      <c r="C11" s="834" t="s">
        <v>23</v>
      </c>
      <c r="D11" s="229" t="s">
        <v>921</v>
      </c>
      <c r="E11" s="846" t="s">
        <v>922</v>
      </c>
      <c r="F11" s="624">
        <v>1</v>
      </c>
      <c r="G11" s="624" t="s">
        <v>982</v>
      </c>
      <c r="H11" s="837"/>
      <c r="I11" s="840" t="s">
        <v>1007</v>
      </c>
      <c r="J11" s="838" t="s">
        <v>732</v>
      </c>
      <c r="K11" s="226"/>
      <c r="BA11" s="521" t="s">
        <v>328</v>
      </c>
      <c r="BB11" s="521" t="s">
        <v>119</v>
      </c>
      <c r="BC11" s="82"/>
      <c r="BD11" s="82"/>
      <c r="BE11" s="520"/>
      <c r="BF11" s="520"/>
      <c r="BG11" s="82"/>
      <c r="BH11" s="82"/>
      <c r="BI11" s="82"/>
      <c r="BJ11" s="82"/>
      <c r="BK11" s="82"/>
      <c r="BL11" s="82"/>
      <c r="BM11" s="522" t="s">
        <v>453</v>
      </c>
      <c r="BN11" s="82"/>
      <c r="BO11" s="82" t="s">
        <v>115</v>
      </c>
      <c r="BP11" s="82"/>
      <c r="BQ11" s="82"/>
      <c r="BR11" s="82"/>
      <c r="BS11" s="82"/>
      <c r="BT11" s="82"/>
      <c r="BU11" s="79" t="s">
        <v>658</v>
      </c>
      <c r="BV11" s="79"/>
      <c r="BW11" s="79"/>
      <c r="BX11" s="79"/>
      <c r="BY11" s="79"/>
      <c r="BZ11" s="79" t="s">
        <v>166</v>
      </c>
      <c r="CA11" s="79"/>
      <c r="CB11" s="79"/>
      <c r="CC11" s="82"/>
      <c r="CD11" s="82"/>
      <c r="CE11" s="82"/>
      <c r="CF11" s="82"/>
      <c r="CG11" s="82"/>
      <c r="CH11" s="82"/>
      <c r="IT11" s="82"/>
      <c r="IU11" s="82"/>
    </row>
    <row r="12" spans="1:255" ht="13.35" customHeight="1">
      <c r="A12" s="832" t="s">
        <v>332</v>
      </c>
      <c r="B12" s="833" t="s">
        <v>463</v>
      </c>
      <c r="C12" s="834" t="s">
        <v>23</v>
      </c>
      <c r="D12" s="229" t="s">
        <v>921</v>
      </c>
      <c r="E12" s="846" t="s">
        <v>922</v>
      </c>
      <c r="F12" s="624">
        <v>1</v>
      </c>
      <c r="G12" s="624" t="s">
        <v>982</v>
      </c>
      <c r="H12" s="837"/>
      <c r="I12" s="840" t="s">
        <v>1007</v>
      </c>
      <c r="J12" s="838" t="s">
        <v>732</v>
      </c>
      <c r="K12" s="226"/>
      <c r="BA12" s="521" t="s">
        <v>329</v>
      </c>
      <c r="BB12" s="521" t="s">
        <v>47</v>
      </c>
      <c r="BC12" s="82"/>
      <c r="BD12" s="199" t="s">
        <v>408</v>
      </c>
      <c r="BE12" s="520"/>
      <c r="BF12" s="520"/>
      <c r="BG12" s="82"/>
      <c r="BH12" s="199" t="s">
        <v>72</v>
      </c>
      <c r="BI12" s="82"/>
      <c r="BJ12" s="82"/>
      <c r="BK12" s="199" t="s">
        <v>794</v>
      </c>
      <c r="BL12" s="82"/>
      <c r="BM12" s="522" t="s">
        <v>454</v>
      </c>
      <c r="BN12" s="82"/>
      <c r="BO12" s="82" t="s">
        <v>116</v>
      </c>
      <c r="BP12" s="82"/>
      <c r="BQ12" s="82"/>
      <c r="BR12" s="82"/>
      <c r="BS12" s="82"/>
      <c r="BT12" s="82"/>
      <c r="BU12" s="79" t="s">
        <v>682</v>
      </c>
      <c r="BV12" s="79"/>
      <c r="BW12" s="79"/>
      <c r="BX12" s="79"/>
      <c r="BY12" s="79"/>
      <c r="BZ12" s="79" t="s">
        <v>696</v>
      </c>
      <c r="CA12" s="79"/>
      <c r="CB12" s="79"/>
      <c r="CC12" s="82"/>
      <c r="CD12" s="82"/>
      <c r="CE12" s="82"/>
      <c r="CF12" s="82"/>
      <c r="CG12" s="82"/>
      <c r="CH12" s="82"/>
      <c r="IT12" s="82"/>
      <c r="IU12" s="82"/>
    </row>
    <row r="13" spans="1:255" ht="13.35" customHeight="1">
      <c r="A13" s="832" t="s">
        <v>332</v>
      </c>
      <c r="B13" s="833" t="s">
        <v>468</v>
      </c>
      <c r="C13" s="834" t="s">
        <v>23</v>
      </c>
      <c r="D13" s="229" t="s">
        <v>921</v>
      </c>
      <c r="E13" s="846" t="s">
        <v>922</v>
      </c>
      <c r="F13" s="624">
        <v>1</v>
      </c>
      <c r="G13" s="624" t="s">
        <v>982</v>
      </c>
      <c r="H13" s="837"/>
      <c r="I13" s="840" t="s">
        <v>1007</v>
      </c>
      <c r="J13" s="838" t="s">
        <v>732</v>
      </c>
      <c r="K13" s="226"/>
      <c r="BA13" s="521" t="s">
        <v>357</v>
      </c>
      <c r="BB13" s="521" t="s">
        <v>309</v>
      </c>
      <c r="BC13" s="82"/>
      <c r="BD13" s="82" t="s">
        <v>53</v>
      </c>
      <c r="BE13" s="520"/>
      <c r="BF13" s="520"/>
      <c r="BG13" s="82"/>
      <c r="BH13" s="82" t="s">
        <v>64</v>
      </c>
      <c r="BI13" s="82"/>
      <c r="BJ13" s="82"/>
      <c r="BK13" s="82" t="s">
        <v>64</v>
      </c>
      <c r="BL13" s="82"/>
      <c r="BM13" s="522" t="s">
        <v>455</v>
      </c>
      <c r="BN13" s="82"/>
      <c r="BO13" s="82" t="s">
        <v>117</v>
      </c>
      <c r="BP13" s="82"/>
      <c r="BQ13" s="82"/>
      <c r="BR13" s="82"/>
      <c r="BS13" s="82"/>
      <c r="BT13" s="82"/>
      <c r="BU13" s="79" t="s">
        <v>659</v>
      </c>
      <c r="BV13" s="79"/>
      <c r="BW13" s="79"/>
      <c r="BX13" s="79"/>
      <c r="BY13" s="79"/>
      <c r="BZ13" s="79" t="s">
        <v>706</v>
      </c>
      <c r="CA13" s="79"/>
      <c r="CB13" s="79"/>
      <c r="CC13" s="82"/>
      <c r="CD13" s="82"/>
      <c r="CE13" s="82"/>
      <c r="CF13" s="82"/>
      <c r="CG13" s="82"/>
      <c r="CH13" s="82"/>
      <c r="IT13" s="82"/>
      <c r="IU13" s="82"/>
    </row>
    <row r="14" spans="1:255" ht="13.35" customHeight="1">
      <c r="A14" s="847" t="s">
        <v>332</v>
      </c>
      <c r="B14" s="833" t="s">
        <v>929</v>
      </c>
      <c r="C14" s="848" t="s">
        <v>23</v>
      </c>
      <c r="D14" s="534" t="s">
        <v>96</v>
      </c>
      <c r="E14" s="846" t="s">
        <v>922</v>
      </c>
      <c r="F14" s="849" t="s">
        <v>899</v>
      </c>
      <c r="G14" s="849" t="s">
        <v>982</v>
      </c>
      <c r="H14" s="837"/>
      <c r="I14" s="850" t="s">
        <v>1007</v>
      </c>
      <c r="J14" s="838" t="s">
        <v>732</v>
      </c>
      <c r="K14" s="509"/>
      <c r="BA14" s="521"/>
      <c r="BB14" s="521"/>
      <c r="BC14" s="82"/>
      <c r="BD14" s="82"/>
      <c r="BE14" s="520"/>
      <c r="BF14" s="520"/>
      <c r="BG14" s="82"/>
      <c r="BH14" s="82"/>
      <c r="BI14" s="82"/>
      <c r="BJ14" s="82"/>
      <c r="BK14" s="82"/>
      <c r="BL14" s="82"/>
      <c r="BM14" s="522"/>
      <c r="BN14" s="82"/>
      <c r="BO14" s="82"/>
      <c r="BP14" s="82"/>
      <c r="BQ14" s="82"/>
      <c r="BR14" s="82"/>
      <c r="BS14" s="82"/>
      <c r="BT14" s="82"/>
      <c r="BU14" s="79"/>
      <c r="BV14" s="79"/>
      <c r="BW14" s="79"/>
      <c r="BX14" s="79"/>
      <c r="BY14" s="79"/>
      <c r="BZ14" s="79"/>
      <c r="CA14" s="79"/>
      <c r="CB14" s="79"/>
      <c r="CC14" s="82"/>
      <c r="CD14" s="82"/>
      <c r="CE14" s="82"/>
      <c r="CF14" s="82"/>
      <c r="CG14" s="82"/>
      <c r="CH14" s="82"/>
      <c r="IT14" s="82"/>
      <c r="IU14" s="82"/>
    </row>
    <row r="15" spans="1:255" ht="13.35" customHeight="1">
      <c r="A15" s="832" t="s">
        <v>332</v>
      </c>
      <c r="B15" s="833" t="s">
        <v>928</v>
      </c>
      <c r="C15" s="834" t="s">
        <v>23</v>
      </c>
      <c r="D15" s="229" t="s">
        <v>921</v>
      </c>
      <c r="E15" s="846" t="s">
        <v>922</v>
      </c>
      <c r="F15" s="624">
        <v>2</v>
      </c>
      <c r="G15" s="624" t="s">
        <v>967</v>
      </c>
      <c r="H15" s="840"/>
      <c r="I15" s="840" t="s">
        <v>1018</v>
      </c>
      <c r="J15" s="838" t="s">
        <v>732</v>
      </c>
      <c r="K15" s="226"/>
      <c r="BA15" s="521" t="s">
        <v>331</v>
      </c>
      <c r="BB15" s="521" t="s">
        <v>332</v>
      </c>
      <c r="BC15" s="82"/>
      <c r="BD15" s="82" t="s">
        <v>409</v>
      </c>
      <c r="BE15" s="520"/>
      <c r="BF15" s="520"/>
      <c r="BG15" s="82"/>
      <c r="BH15" s="82" t="s">
        <v>73</v>
      </c>
      <c r="BI15" s="82"/>
      <c r="BJ15" s="82"/>
      <c r="BK15" s="82" t="s">
        <v>732</v>
      </c>
      <c r="BL15" s="82"/>
      <c r="BM15" s="522" t="s">
        <v>456</v>
      </c>
      <c r="BN15" s="82"/>
      <c r="BO15" s="82" t="s">
        <v>644</v>
      </c>
      <c r="BP15" s="82"/>
      <c r="BQ15" s="82"/>
      <c r="BR15" s="82"/>
      <c r="BS15" s="82"/>
      <c r="BT15" s="82"/>
      <c r="BU15" s="79" t="s">
        <v>683</v>
      </c>
      <c r="BV15" s="79"/>
      <c r="BW15" s="79"/>
      <c r="BX15" s="79"/>
      <c r="BY15" s="79"/>
      <c r="BZ15" s="79" t="s">
        <v>697</v>
      </c>
      <c r="CA15" s="79"/>
      <c r="CB15" s="79"/>
      <c r="CC15" s="82"/>
      <c r="CD15" s="82"/>
      <c r="CE15" s="82"/>
      <c r="CF15" s="82"/>
      <c r="CG15" s="82"/>
      <c r="CH15" s="82"/>
      <c r="IT15" s="82"/>
      <c r="IU15" s="82"/>
    </row>
    <row r="16" spans="1:255" ht="13.35" customHeight="1">
      <c r="A16" s="832" t="s">
        <v>332</v>
      </c>
      <c r="B16" s="833" t="s">
        <v>476</v>
      </c>
      <c r="C16" s="834" t="s">
        <v>23</v>
      </c>
      <c r="D16" s="229" t="s">
        <v>921</v>
      </c>
      <c r="E16" s="846" t="s">
        <v>922</v>
      </c>
      <c r="F16" s="624">
        <v>1</v>
      </c>
      <c r="G16" s="624" t="s">
        <v>982</v>
      </c>
      <c r="H16" s="840"/>
      <c r="I16" s="840" t="s">
        <v>1007</v>
      </c>
      <c r="J16" s="838" t="s">
        <v>732</v>
      </c>
      <c r="K16" s="226"/>
      <c r="BA16" s="521" t="s">
        <v>333</v>
      </c>
      <c r="BB16" s="521" t="s">
        <v>334</v>
      </c>
      <c r="BC16" s="82"/>
      <c r="BD16" s="82" t="s">
        <v>410</v>
      </c>
      <c r="BE16" s="520"/>
      <c r="BF16" s="520"/>
      <c r="BG16" s="82"/>
      <c r="BH16" s="82"/>
      <c r="BI16" s="82"/>
      <c r="BJ16" s="82"/>
      <c r="BK16" s="82"/>
      <c r="BL16" s="82"/>
      <c r="BM16" s="522" t="s">
        <v>1172</v>
      </c>
      <c r="BN16" s="82"/>
      <c r="BO16" s="82" t="s">
        <v>645</v>
      </c>
      <c r="BP16" s="82"/>
      <c r="BQ16" s="82"/>
      <c r="BR16" s="82"/>
      <c r="BS16" s="82"/>
      <c r="BT16" s="82"/>
      <c r="BU16" s="79" t="s">
        <v>121</v>
      </c>
      <c r="BV16" s="79"/>
      <c r="BW16" s="79"/>
      <c r="BX16" s="79"/>
      <c r="BY16" s="79"/>
      <c r="BZ16" s="79" t="s">
        <v>709</v>
      </c>
      <c r="CA16" s="79"/>
      <c r="CB16" s="79"/>
      <c r="CC16" s="82"/>
      <c r="CD16" s="82"/>
      <c r="CE16" s="82"/>
      <c r="CF16" s="82"/>
      <c r="CG16" s="82"/>
      <c r="CH16" s="82"/>
      <c r="IT16" s="82"/>
      <c r="IU16" s="82"/>
    </row>
    <row r="17" spans="1:255" ht="13.35" customHeight="1">
      <c r="A17" s="832" t="s">
        <v>332</v>
      </c>
      <c r="B17" s="833" t="s">
        <v>479</v>
      </c>
      <c r="C17" s="834" t="s">
        <v>23</v>
      </c>
      <c r="D17" s="229" t="s">
        <v>921</v>
      </c>
      <c r="E17" s="846" t="s">
        <v>922</v>
      </c>
      <c r="F17" s="624">
        <v>2</v>
      </c>
      <c r="G17" s="624" t="s">
        <v>968</v>
      </c>
      <c r="H17" s="840"/>
      <c r="I17" s="840" t="s">
        <v>1019</v>
      </c>
      <c r="J17" s="838" t="s">
        <v>732</v>
      </c>
      <c r="K17" s="226"/>
      <c r="BA17" s="521" t="s">
        <v>335</v>
      </c>
      <c r="BB17" s="521" t="s">
        <v>336</v>
      </c>
      <c r="BC17" s="82"/>
      <c r="BD17" s="82" t="s">
        <v>166</v>
      </c>
      <c r="BE17" s="520"/>
      <c r="BF17" s="520"/>
      <c r="BG17" s="82"/>
      <c r="BH17" s="82"/>
      <c r="BI17" s="82"/>
      <c r="BJ17" s="82"/>
      <c r="BK17" s="82"/>
      <c r="BL17" s="82"/>
      <c r="BM17" s="522" t="s">
        <v>95</v>
      </c>
      <c r="BN17" s="82"/>
      <c r="BO17" s="82" t="s">
        <v>646</v>
      </c>
      <c r="BP17" s="82"/>
      <c r="BQ17" s="82"/>
      <c r="BR17" s="82"/>
      <c r="BS17" s="82"/>
      <c r="BT17" s="82"/>
      <c r="BU17" s="79" t="s">
        <v>684</v>
      </c>
      <c r="BV17" s="79"/>
      <c r="BW17" s="79"/>
      <c r="BX17" s="79"/>
      <c r="BY17" s="79"/>
      <c r="BZ17" s="79" t="s">
        <v>699</v>
      </c>
      <c r="CA17" s="79"/>
      <c r="CB17" s="79"/>
      <c r="CC17" s="82"/>
      <c r="CD17" s="82"/>
      <c r="CE17" s="82"/>
      <c r="CF17" s="82"/>
      <c r="CG17" s="82"/>
      <c r="CH17" s="82"/>
      <c r="IT17" s="82"/>
      <c r="IU17" s="82"/>
    </row>
    <row r="18" spans="1:255" ht="13.35" customHeight="1">
      <c r="A18" s="832" t="s">
        <v>332</v>
      </c>
      <c r="B18" s="851" t="s">
        <v>481</v>
      </c>
      <c r="C18" s="852" t="s">
        <v>23</v>
      </c>
      <c r="D18" s="229" t="s">
        <v>921</v>
      </c>
      <c r="E18" s="853" t="s">
        <v>922</v>
      </c>
      <c r="F18" s="854">
        <v>1</v>
      </c>
      <c r="G18" s="854" t="s">
        <v>970</v>
      </c>
      <c r="H18" s="855"/>
      <c r="I18" s="855" t="s">
        <v>1008</v>
      </c>
      <c r="J18" s="838" t="s">
        <v>732</v>
      </c>
      <c r="K18" s="856"/>
      <c r="BA18" s="521" t="s">
        <v>337</v>
      </c>
      <c r="BB18" s="521" t="s">
        <v>94</v>
      </c>
      <c r="BC18" s="82"/>
      <c r="BD18" s="82" t="s">
        <v>411</v>
      </c>
      <c r="BE18" s="520"/>
      <c r="BF18" s="520"/>
      <c r="BG18" s="82"/>
      <c r="BH18" s="82"/>
      <c r="BI18" s="82"/>
      <c r="BJ18" s="82"/>
      <c r="BK18" s="82"/>
      <c r="BL18" s="82"/>
      <c r="BM18" s="522" t="s">
        <v>458</v>
      </c>
      <c r="BN18" s="82"/>
      <c r="BO18" s="82" t="s">
        <v>647</v>
      </c>
      <c r="BP18" s="82"/>
      <c r="BQ18" s="82"/>
      <c r="BR18" s="82"/>
      <c r="BS18" s="82"/>
      <c r="BT18" s="82"/>
      <c r="BU18" s="79" t="s">
        <v>713</v>
      </c>
      <c r="BV18" s="79"/>
      <c r="BW18" s="79"/>
      <c r="BX18" s="79"/>
      <c r="BY18" s="79"/>
      <c r="BZ18" s="79" t="s">
        <v>700</v>
      </c>
      <c r="CA18" s="79"/>
      <c r="CB18" s="79"/>
      <c r="CC18" s="82"/>
      <c r="CD18" s="82"/>
      <c r="CE18" s="82"/>
      <c r="CF18" s="82"/>
      <c r="CG18" s="82"/>
      <c r="CH18" s="82"/>
      <c r="IT18" s="82"/>
      <c r="IU18" s="82"/>
    </row>
    <row r="19" spans="1:255" ht="14.25" customHeight="1">
      <c r="A19" s="832" t="s">
        <v>332</v>
      </c>
      <c r="B19" s="857" t="s">
        <v>930</v>
      </c>
      <c r="C19" s="852" t="s">
        <v>23</v>
      </c>
      <c r="D19" s="229" t="s">
        <v>921</v>
      </c>
      <c r="E19" s="858" t="s">
        <v>922</v>
      </c>
      <c r="F19" s="858">
        <v>1</v>
      </c>
      <c r="G19" s="858" t="s">
        <v>969</v>
      </c>
      <c r="H19" s="858"/>
      <c r="I19" s="858" t="s">
        <v>1020</v>
      </c>
      <c r="J19" s="838" t="s">
        <v>732</v>
      </c>
      <c r="K19" s="858"/>
      <c r="BA19" s="521" t="s">
        <v>339</v>
      </c>
      <c r="BB19" s="521" t="s">
        <v>311</v>
      </c>
      <c r="BC19" s="82"/>
      <c r="BD19" s="82" t="s">
        <v>412</v>
      </c>
      <c r="BE19" s="520"/>
      <c r="BF19" s="520"/>
      <c r="BG19" s="82"/>
      <c r="BH19" s="82"/>
      <c r="BI19" s="82"/>
      <c r="BJ19" s="82"/>
      <c r="BK19" s="82"/>
      <c r="BL19" s="82"/>
      <c r="BM19" s="522" t="s">
        <v>459</v>
      </c>
      <c r="BN19" s="82"/>
      <c r="BO19" s="82" t="s">
        <v>648</v>
      </c>
      <c r="BP19" s="82"/>
      <c r="BQ19" s="82"/>
      <c r="BR19" s="82"/>
      <c r="BS19" s="82"/>
      <c r="BT19" s="82"/>
      <c r="BU19" s="79" t="s">
        <v>714</v>
      </c>
      <c r="BV19" s="79"/>
      <c r="BW19" s="79"/>
      <c r="BX19" s="79"/>
      <c r="BY19" s="79"/>
      <c r="BZ19" s="79" t="s">
        <v>708</v>
      </c>
      <c r="CA19" s="79"/>
      <c r="CB19" s="79"/>
      <c r="CC19" s="82"/>
      <c r="CD19" s="82"/>
      <c r="CE19" s="82"/>
      <c r="CF19" s="82"/>
      <c r="CG19" s="82"/>
      <c r="CH19" s="82"/>
    </row>
    <row r="20" spans="1:255" ht="14.25" customHeight="1">
      <c r="A20" s="832" t="s">
        <v>332</v>
      </c>
      <c r="B20" s="857" t="s">
        <v>931</v>
      </c>
      <c r="C20" s="852" t="s">
        <v>23</v>
      </c>
      <c r="D20" s="229" t="s">
        <v>921</v>
      </c>
      <c r="E20" s="858" t="s">
        <v>922</v>
      </c>
      <c r="F20" s="858">
        <v>2</v>
      </c>
      <c r="G20" s="858" t="s">
        <v>982</v>
      </c>
      <c r="H20" s="858"/>
      <c r="I20" s="858" t="s">
        <v>1007</v>
      </c>
      <c r="J20" s="838" t="s">
        <v>732</v>
      </c>
      <c r="K20" s="858"/>
      <c r="BA20" s="521" t="s">
        <v>340</v>
      </c>
      <c r="BB20" s="521" t="s">
        <v>341</v>
      </c>
      <c r="BC20" s="82"/>
      <c r="BD20" s="82" t="s">
        <v>413</v>
      </c>
      <c r="BE20" s="520"/>
      <c r="BF20" s="520"/>
      <c r="BG20" s="82"/>
      <c r="BH20" s="82"/>
      <c r="BI20" s="82"/>
      <c r="BJ20" s="82"/>
      <c r="BK20" s="82"/>
      <c r="BL20" s="82"/>
      <c r="BM20" s="522" t="s">
        <v>460</v>
      </c>
      <c r="BN20" s="82"/>
      <c r="BO20" s="82" t="s">
        <v>649</v>
      </c>
      <c r="BP20" s="82"/>
      <c r="BQ20" s="82"/>
      <c r="BR20" s="82"/>
      <c r="BS20" s="82"/>
      <c r="BT20" s="82"/>
      <c r="BU20" s="79" t="s">
        <v>715</v>
      </c>
      <c r="BV20" s="79"/>
      <c r="BW20" s="79"/>
      <c r="BX20" s="79"/>
      <c r="BY20" s="79"/>
      <c r="BZ20" s="79" t="s">
        <v>707</v>
      </c>
      <c r="CA20" s="79"/>
      <c r="CB20" s="79"/>
      <c r="CC20" s="82"/>
      <c r="CD20" s="82"/>
      <c r="CE20" s="82"/>
      <c r="CF20" s="82"/>
      <c r="CG20" s="82"/>
      <c r="CH20" s="82"/>
    </row>
    <row r="21" spans="1:255" ht="14.25" customHeight="1">
      <c r="A21" s="260" t="s">
        <v>332</v>
      </c>
      <c r="B21" s="863" t="s">
        <v>932</v>
      </c>
      <c r="C21" s="864" t="s">
        <v>23</v>
      </c>
      <c r="D21" s="256" t="s">
        <v>921</v>
      </c>
      <c r="E21" s="762" t="s">
        <v>922</v>
      </c>
      <c r="F21" s="762">
        <v>2</v>
      </c>
      <c r="G21" s="762" t="s">
        <v>982</v>
      </c>
      <c r="H21" s="762"/>
      <c r="I21" s="762" t="s">
        <v>1007</v>
      </c>
      <c r="J21" s="845" t="s">
        <v>64</v>
      </c>
      <c r="K21" s="858"/>
      <c r="BA21" s="859" t="s">
        <v>338</v>
      </c>
      <c r="BB21" s="859" t="s">
        <v>307</v>
      </c>
      <c r="BC21" s="41"/>
      <c r="BD21" s="41" t="s">
        <v>414</v>
      </c>
      <c r="BE21" s="860"/>
      <c r="BF21" s="860"/>
      <c r="BG21" s="41"/>
      <c r="BH21" s="861" t="s">
        <v>1078</v>
      </c>
      <c r="BI21" s="41" t="s">
        <v>783</v>
      </c>
      <c r="BJ21" s="41"/>
      <c r="BK21" s="41"/>
      <c r="BL21" s="41"/>
      <c r="BM21" s="862" t="s">
        <v>461</v>
      </c>
      <c r="BN21" s="41"/>
      <c r="BO21" s="41" t="s">
        <v>650</v>
      </c>
      <c r="BP21" s="41"/>
      <c r="BQ21" s="41"/>
      <c r="BR21" s="41"/>
      <c r="BS21" s="41"/>
      <c r="BT21" s="41"/>
      <c r="BU21" s="354" t="s">
        <v>716</v>
      </c>
      <c r="BV21" s="354"/>
      <c r="BW21" s="354"/>
      <c r="BX21" s="354"/>
      <c r="BY21" s="354"/>
      <c r="BZ21" s="354" t="s">
        <v>701</v>
      </c>
      <c r="CA21" s="354"/>
      <c r="CB21" s="354"/>
      <c r="CC21" s="41"/>
      <c r="CD21" s="41"/>
      <c r="CE21" s="41"/>
      <c r="CF21" s="41"/>
      <c r="CG21" s="41"/>
      <c r="CH21" s="41"/>
    </row>
    <row r="22" spans="1:255" ht="14.25" customHeight="1">
      <c r="A22" s="260" t="s">
        <v>332</v>
      </c>
      <c r="B22" s="863" t="s">
        <v>933</v>
      </c>
      <c r="C22" s="864" t="s">
        <v>23</v>
      </c>
      <c r="D22" s="256" t="s">
        <v>921</v>
      </c>
      <c r="E22" s="762" t="s">
        <v>922</v>
      </c>
      <c r="F22" s="762">
        <v>1</v>
      </c>
      <c r="G22" s="762" t="s">
        <v>971</v>
      </c>
      <c r="H22" s="762"/>
      <c r="I22" s="762" t="s">
        <v>1021</v>
      </c>
      <c r="J22" s="865" t="s">
        <v>64</v>
      </c>
      <c r="K22" s="858"/>
      <c r="BA22" s="521" t="s">
        <v>342</v>
      </c>
      <c r="BB22" s="521" t="s">
        <v>343</v>
      </c>
      <c r="BC22" s="82"/>
      <c r="BD22" s="82" t="s">
        <v>114</v>
      </c>
      <c r="BE22" s="520"/>
      <c r="BF22" s="520"/>
      <c r="BG22" s="82"/>
      <c r="BH22" s="82"/>
      <c r="BI22" s="82"/>
      <c r="BJ22" s="82"/>
      <c r="BK22" s="82"/>
      <c r="BL22" s="82"/>
      <c r="BM22" s="522" t="s">
        <v>462</v>
      </c>
      <c r="BN22" s="82"/>
      <c r="BO22" s="82" t="s">
        <v>651</v>
      </c>
      <c r="BP22" s="82"/>
      <c r="BQ22" s="82"/>
      <c r="BR22" s="82"/>
      <c r="BS22" s="82"/>
      <c r="BT22" s="82"/>
      <c r="BU22" s="79" t="s">
        <v>661</v>
      </c>
      <c r="BV22" s="79"/>
      <c r="BW22" s="79"/>
      <c r="BX22" s="79"/>
      <c r="BY22" s="79"/>
      <c r="BZ22" s="79" t="s">
        <v>427</v>
      </c>
      <c r="CA22" s="79"/>
      <c r="CB22" s="79"/>
      <c r="CC22" s="82"/>
      <c r="CD22" s="82"/>
      <c r="CE22" s="82"/>
      <c r="CF22" s="82"/>
      <c r="CG22" s="82"/>
      <c r="CH22" s="82"/>
    </row>
    <row r="23" spans="1:255" ht="14.25" customHeight="1">
      <c r="A23" s="832" t="s">
        <v>332</v>
      </c>
      <c r="B23" s="857" t="s">
        <v>487</v>
      </c>
      <c r="C23" s="852" t="s">
        <v>23</v>
      </c>
      <c r="D23" s="229" t="s">
        <v>921</v>
      </c>
      <c r="E23" s="858" t="s">
        <v>922</v>
      </c>
      <c r="F23" s="858">
        <v>1</v>
      </c>
      <c r="G23" s="858" t="s">
        <v>982</v>
      </c>
      <c r="H23" s="858"/>
      <c r="I23" s="858" t="s">
        <v>1007</v>
      </c>
      <c r="J23" s="838" t="s">
        <v>732</v>
      </c>
      <c r="K23" s="858"/>
      <c r="BA23" s="521" t="s">
        <v>344</v>
      </c>
      <c r="BB23" s="521" t="s">
        <v>310</v>
      </c>
      <c r="BC23" s="82"/>
      <c r="BD23" s="82" t="s">
        <v>415</v>
      </c>
      <c r="BE23" s="520"/>
      <c r="BF23" s="520"/>
      <c r="BG23" s="82"/>
      <c r="BH23" s="82"/>
      <c r="BI23" s="82"/>
      <c r="BJ23" s="82"/>
      <c r="BK23" s="82"/>
      <c r="BL23" s="82"/>
      <c r="BM23" s="522" t="s">
        <v>463</v>
      </c>
      <c r="BN23" s="82"/>
      <c r="BO23" s="82" t="s">
        <v>652</v>
      </c>
      <c r="BP23" s="82"/>
      <c r="BQ23" s="82"/>
      <c r="BR23" s="82"/>
      <c r="BS23" s="82"/>
      <c r="BT23" s="82"/>
      <c r="BU23" s="79" t="s">
        <v>662</v>
      </c>
      <c r="BV23" s="79"/>
      <c r="BW23" s="79"/>
      <c r="BX23" s="79"/>
      <c r="BY23" s="79"/>
      <c r="BZ23" s="79" t="s">
        <v>702</v>
      </c>
      <c r="CA23" s="79"/>
      <c r="CB23" s="79"/>
      <c r="CC23" s="82"/>
      <c r="CD23" s="82"/>
      <c r="CE23" s="82"/>
      <c r="CF23" s="82"/>
      <c r="CG23" s="82"/>
      <c r="CH23" s="82"/>
    </row>
    <row r="24" spans="1:255" ht="14.25" customHeight="1">
      <c r="A24" s="832" t="s">
        <v>332</v>
      </c>
      <c r="B24" s="857" t="s">
        <v>934</v>
      </c>
      <c r="C24" s="852" t="s">
        <v>23</v>
      </c>
      <c r="D24" s="229" t="s">
        <v>921</v>
      </c>
      <c r="E24" s="858" t="s">
        <v>922</v>
      </c>
      <c r="F24" s="858">
        <v>2</v>
      </c>
      <c r="G24" s="858" t="s">
        <v>982</v>
      </c>
      <c r="H24" s="858"/>
      <c r="I24" s="858" t="s">
        <v>1007</v>
      </c>
      <c r="J24" s="838" t="s">
        <v>732</v>
      </c>
      <c r="K24" s="858"/>
      <c r="BA24" s="521" t="s">
        <v>345</v>
      </c>
      <c r="BB24" s="521" t="s">
        <v>346</v>
      </c>
      <c r="BC24" s="82"/>
      <c r="BD24" s="82"/>
      <c r="BE24" s="520"/>
      <c r="BF24" s="520"/>
      <c r="BG24" s="82"/>
      <c r="BH24" s="82"/>
      <c r="BI24" s="82"/>
      <c r="BJ24" s="82"/>
      <c r="BK24" s="82"/>
      <c r="BL24" s="82"/>
      <c r="BM24" s="522" t="s">
        <v>464</v>
      </c>
      <c r="BN24" s="82"/>
      <c r="BO24" s="82" t="s">
        <v>640</v>
      </c>
      <c r="BP24" s="82"/>
      <c r="BQ24" s="82"/>
      <c r="BR24" s="82"/>
      <c r="BS24" s="82"/>
      <c r="BT24" s="82"/>
      <c r="BU24" s="79" t="s">
        <v>663</v>
      </c>
      <c r="BV24" s="79"/>
      <c r="BW24" s="79"/>
      <c r="BX24" s="79"/>
      <c r="BY24" s="79"/>
      <c r="BZ24" s="82"/>
      <c r="CA24" s="79"/>
      <c r="CB24" s="79"/>
      <c r="CC24" s="82"/>
      <c r="CD24" s="82"/>
      <c r="CE24" s="82"/>
      <c r="CF24" s="82"/>
      <c r="CG24" s="82"/>
      <c r="CH24" s="82"/>
    </row>
    <row r="25" spans="1:255" ht="14.25" customHeight="1">
      <c r="A25" s="832" t="s">
        <v>332</v>
      </c>
      <c r="B25" s="857" t="s">
        <v>491</v>
      </c>
      <c r="C25" s="852" t="s">
        <v>23</v>
      </c>
      <c r="D25" s="229" t="s">
        <v>921</v>
      </c>
      <c r="E25" s="858" t="s">
        <v>922</v>
      </c>
      <c r="F25" s="858">
        <v>1</v>
      </c>
      <c r="G25" s="858" t="s">
        <v>982</v>
      </c>
      <c r="H25" s="858"/>
      <c r="I25" s="858" t="s">
        <v>1007</v>
      </c>
      <c r="J25" s="838" t="s">
        <v>732</v>
      </c>
      <c r="K25" s="858"/>
      <c r="BA25" s="521" t="s">
        <v>347</v>
      </c>
      <c r="BB25" s="521" t="s">
        <v>348</v>
      </c>
      <c r="BC25" s="82"/>
      <c r="BD25" s="82"/>
      <c r="BE25" s="520"/>
      <c r="BF25" s="520"/>
      <c r="BG25" s="82"/>
      <c r="BH25" s="82"/>
      <c r="BI25" s="82"/>
      <c r="BJ25" s="82"/>
      <c r="BK25" s="82"/>
      <c r="BL25" s="82"/>
      <c r="BM25" s="522" t="s">
        <v>465</v>
      </c>
      <c r="BN25" s="82"/>
      <c r="BO25" s="82" t="s">
        <v>653</v>
      </c>
      <c r="BP25" s="82"/>
      <c r="BQ25" s="82"/>
      <c r="BR25" s="82"/>
      <c r="BS25" s="82"/>
      <c r="BT25" s="82"/>
      <c r="BU25" s="79" t="s">
        <v>664</v>
      </c>
      <c r="BV25" s="79"/>
      <c r="BW25" s="79"/>
      <c r="BX25" s="79"/>
      <c r="BY25" s="79"/>
      <c r="BZ25" s="79"/>
      <c r="CA25" s="79"/>
      <c r="CB25" s="79"/>
      <c r="CC25" s="82"/>
      <c r="CD25" s="82"/>
      <c r="CE25" s="82"/>
      <c r="CF25" s="82"/>
      <c r="CG25" s="82"/>
      <c r="CH25" s="82"/>
    </row>
    <row r="26" spans="1:255" ht="14.25" customHeight="1">
      <c r="A26" s="832" t="s">
        <v>332</v>
      </c>
      <c r="B26" s="857" t="s">
        <v>492</v>
      </c>
      <c r="C26" s="852" t="s">
        <v>23</v>
      </c>
      <c r="D26" s="229" t="s">
        <v>921</v>
      </c>
      <c r="E26" s="858" t="s">
        <v>922</v>
      </c>
      <c r="F26" s="858">
        <v>1</v>
      </c>
      <c r="G26" s="858" t="s">
        <v>982</v>
      </c>
      <c r="H26" s="858"/>
      <c r="I26" s="858" t="s">
        <v>1007</v>
      </c>
      <c r="J26" s="838" t="s">
        <v>732</v>
      </c>
      <c r="K26" s="858"/>
      <c r="BA26" s="521" t="s">
        <v>349</v>
      </c>
      <c r="BB26" s="521" t="s">
        <v>350</v>
      </c>
      <c r="BC26" s="82"/>
      <c r="BD26" s="199" t="s">
        <v>407</v>
      </c>
      <c r="BE26" s="520"/>
      <c r="BF26" s="520"/>
      <c r="BG26" s="82"/>
      <c r="BH26" s="199" t="s">
        <v>446</v>
      </c>
      <c r="BI26" s="82"/>
      <c r="BJ26" s="82"/>
      <c r="BK26" s="82"/>
      <c r="BL26" s="82"/>
      <c r="BM26" s="522" t="s">
        <v>466</v>
      </c>
      <c r="BN26" s="82"/>
      <c r="BO26" s="82" t="s">
        <v>641</v>
      </c>
      <c r="BP26" s="82"/>
      <c r="BQ26" s="82"/>
      <c r="BR26" s="82"/>
      <c r="BS26" s="82"/>
      <c r="BT26" s="82"/>
      <c r="BU26" s="79" t="s">
        <v>685</v>
      </c>
      <c r="BV26" s="79"/>
      <c r="BW26" s="79"/>
      <c r="BX26" s="79"/>
      <c r="BY26" s="79"/>
      <c r="BZ26" s="79" t="s">
        <v>710</v>
      </c>
      <c r="CA26" s="79"/>
      <c r="CB26" s="79"/>
      <c r="CC26" s="82"/>
      <c r="CD26" s="75" t="s">
        <v>195</v>
      </c>
      <c r="CE26" s="76"/>
      <c r="CF26" s="75" t="s">
        <v>196</v>
      </c>
      <c r="CG26" s="82"/>
      <c r="CH26" s="82"/>
    </row>
    <row r="27" spans="1:255" ht="14.25" customHeight="1">
      <c r="A27" s="832" t="s">
        <v>332</v>
      </c>
      <c r="B27" s="857" t="s">
        <v>494</v>
      </c>
      <c r="C27" s="852" t="s">
        <v>23</v>
      </c>
      <c r="D27" s="229" t="s">
        <v>921</v>
      </c>
      <c r="E27" s="858" t="s">
        <v>922</v>
      </c>
      <c r="F27" s="858">
        <v>1</v>
      </c>
      <c r="G27" s="858" t="s">
        <v>982</v>
      </c>
      <c r="H27" s="858"/>
      <c r="I27" s="858" t="s">
        <v>1007</v>
      </c>
      <c r="J27" s="838" t="s">
        <v>732</v>
      </c>
      <c r="K27" s="858"/>
      <c r="BA27" s="521" t="s">
        <v>351</v>
      </c>
      <c r="BB27" s="521" t="s">
        <v>352</v>
      </c>
      <c r="BC27" s="82"/>
      <c r="BD27" s="82" t="s">
        <v>416</v>
      </c>
      <c r="BE27" s="520"/>
      <c r="BF27" s="520"/>
      <c r="BG27" s="82"/>
      <c r="BH27" s="82" t="s">
        <v>445</v>
      </c>
      <c r="BI27" s="82"/>
      <c r="BJ27" s="82"/>
      <c r="BK27" s="82"/>
      <c r="BL27" s="82"/>
      <c r="BM27" s="522" t="s">
        <v>467</v>
      </c>
      <c r="BN27" s="82"/>
      <c r="BO27" s="82"/>
      <c r="BP27" s="82"/>
      <c r="BQ27" s="82"/>
      <c r="BR27" s="82"/>
      <c r="BS27" s="82"/>
      <c r="BT27" s="82"/>
      <c r="BU27" s="79" t="s">
        <v>665</v>
      </c>
      <c r="BV27" s="79"/>
      <c r="BW27" s="79"/>
      <c r="BX27" s="79"/>
      <c r="BY27" s="79"/>
      <c r="BZ27" s="79" t="s">
        <v>155</v>
      </c>
      <c r="CA27" s="79"/>
      <c r="CB27" s="79"/>
      <c r="CC27" s="82"/>
      <c r="CD27" s="76" t="s">
        <v>197</v>
      </c>
      <c r="CE27" s="76"/>
      <c r="CF27" s="76" t="s">
        <v>198</v>
      </c>
      <c r="CG27" s="82"/>
      <c r="CH27" s="82"/>
    </row>
    <row r="28" spans="1:255" ht="14.25" customHeight="1">
      <c r="A28" s="832" t="s">
        <v>332</v>
      </c>
      <c r="B28" s="857" t="s">
        <v>496</v>
      </c>
      <c r="C28" s="852" t="s">
        <v>23</v>
      </c>
      <c r="D28" s="229" t="s">
        <v>921</v>
      </c>
      <c r="E28" s="858" t="s">
        <v>922</v>
      </c>
      <c r="F28" s="858">
        <v>1</v>
      </c>
      <c r="G28" s="858" t="s">
        <v>982</v>
      </c>
      <c r="H28" s="858"/>
      <c r="I28" s="858" t="s">
        <v>1007</v>
      </c>
      <c r="J28" s="838" t="s">
        <v>732</v>
      </c>
      <c r="K28" s="858"/>
      <c r="BA28" s="521" t="s">
        <v>353</v>
      </c>
      <c r="BB28" s="521" t="s">
        <v>354</v>
      </c>
      <c r="BC28" s="82"/>
      <c r="BD28" s="82" t="s">
        <v>417</v>
      </c>
      <c r="BE28" s="520"/>
      <c r="BF28" s="520"/>
      <c r="BG28" s="82"/>
      <c r="BH28" s="82" t="s">
        <v>258</v>
      </c>
      <c r="BI28" s="82"/>
      <c r="BJ28" s="82"/>
      <c r="BK28" s="82"/>
      <c r="BL28" s="82"/>
      <c r="BM28" s="522" t="s">
        <v>468</v>
      </c>
      <c r="BN28" s="82"/>
      <c r="BO28" s="82"/>
      <c r="BP28" s="82"/>
      <c r="BQ28" s="82"/>
      <c r="BR28" s="82"/>
      <c r="BS28" s="82"/>
      <c r="BT28" s="82"/>
      <c r="BU28" s="79" t="s">
        <v>666</v>
      </c>
      <c r="BV28" s="79"/>
      <c r="BW28" s="79"/>
      <c r="BX28" s="79"/>
      <c r="BY28" s="79"/>
      <c r="BZ28" s="79" t="s">
        <v>704</v>
      </c>
      <c r="CA28" s="79"/>
      <c r="CB28" s="79"/>
      <c r="CC28" s="82"/>
      <c r="CD28" s="76" t="s">
        <v>199</v>
      </c>
      <c r="CE28" s="76"/>
      <c r="CF28" s="76" t="s">
        <v>200</v>
      </c>
      <c r="CG28" s="82"/>
      <c r="CH28" s="82"/>
    </row>
    <row r="29" spans="1:255" ht="14.25" customHeight="1">
      <c r="A29" s="832" t="s">
        <v>332</v>
      </c>
      <c r="B29" s="857" t="s">
        <v>497</v>
      </c>
      <c r="C29" s="852" t="s">
        <v>23</v>
      </c>
      <c r="D29" s="229" t="s">
        <v>921</v>
      </c>
      <c r="E29" s="858" t="s">
        <v>922</v>
      </c>
      <c r="F29" s="858">
        <v>1</v>
      </c>
      <c r="G29" s="858" t="s">
        <v>972</v>
      </c>
      <c r="H29" s="858"/>
      <c r="I29" s="858" t="s">
        <v>1022</v>
      </c>
      <c r="J29" s="866" t="s">
        <v>732</v>
      </c>
      <c r="K29" s="858"/>
      <c r="BA29" s="521" t="s">
        <v>356</v>
      </c>
      <c r="BB29" s="521" t="s">
        <v>4</v>
      </c>
      <c r="BC29" s="82"/>
      <c r="BD29" s="82" t="s">
        <v>55</v>
      </c>
      <c r="BE29" s="520"/>
      <c r="BF29" s="520"/>
      <c r="BG29" s="82"/>
      <c r="BH29" s="82" t="s">
        <v>444</v>
      </c>
      <c r="BI29" s="82"/>
      <c r="BJ29" s="82"/>
      <c r="BK29" s="82"/>
      <c r="BL29" s="82"/>
      <c r="BM29" s="522" t="s">
        <v>469</v>
      </c>
      <c r="BN29" s="82"/>
      <c r="BO29" s="82"/>
      <c r="BP29" s="82"/>
      <c r="BQ29" s="82"/>
      <c r="BR29" s="82"/>
      <c r="BS29" s="82"/>
      <c r="BT29" s="82"/>
      <c r="BU29" s="79" t="s">
        <v>667</v>
      </c>
      <c r="BV29" s="79"/>
      <c r="BW29" s="79"/>
      <c r="BX29" s="79"/>
      <c r="BY29" s="79"/>
      <c r="BZ29" s="79" t="s">
        <v>55</v>
      </c>
      <c r="CA29" s="79"/>
      <c r="CB29" s="79"/>
      <c r="CC29" s="82"/>
      <c r="CD29" s="76" t="s">
        <v>201</v>
      </c>
      <c r="CE29" s="76"/>
      <c r="CF29" s="76" t="s">
        <v>202</v>
      </c>
      <c r="CG29" s="82"/>
      <c r="CH29" s="82"/>
    </row>
    <row r="30" spans="1:255" ht="14.25" customHeight="1">
      <c r="A30" s="260" t="s">
        <v>332</v>
      </c>
      <c r="B30" s="863" t="s">
        <v>962</v>
      </c>
      <c r="C30" s="864" t="s">
        <v>23</v>
      </c>
      <c r="D30" s="256" t="s">
        <v>921</v>
      </c>
      <c r="E30" s="762" t="s">
        <v>922</v>
      </c>
      <c r="F30" s="762">
        <v>2</v>
      </c>
      <c r="G30" s="762" t="s">
        <v>973</v>
      </c>
      <c r="H30" s="762"/>
      <c r="I30" s="762" t="s">
        <v>1023</v>
      </c>
      <c r="J30" s="865" t="s">
        <v>64</v>
      </c>
      <c r="K30" s="858"/>
      <c r="BA30" s="82"/>
      <c r="BB30" s="82"/>
      <c r="BC30" s="82"/>
      <c r="BD30" s="82" t="s">
        <v>418</v>
      </c>
      <c r="BE30" s="82"/>
      <c r="BF30" s="82"/>
      <c r="BG30" s="82"/>
      <c r="BH30" s="82" t="s">
        <v>442</v>
      </c>
      <c r="BI30" s="82"/>
      <c r="BJ30" s="82"/>
      <c r="BK30" s="82"/>
      <c r="BL30" s="82"/>
      <c r="BM30" s="522" t="s">
        <v>470</v>
      </c>
      <c r="BN30" s="82"/>
      <c r="BO30" s="82"/>
      <c r="BP30" s="82"/>
      <c r="BQ30" s="82"/>
      <c r="BR30" s="82"/>
      <c r="BS30" s="82"/>
      <c r="BT30" s="82"/>
      <c r="BU30" s="79" t="s">
        <v>668</v>
      </c>
      <c r="BV30" s="79"/>
      <c r="BW30" s="79"/>
      <c r="BX30" s="79"/>
      <c r="BY30" s="79"/>
      <c r="BZ30" s="79" t="s">
        <v>712</v>
      </c>
      <c r="CA30" s="79"/>
      <c r="CB30" s="79"/>
      <c r="CC30" s="82"/>
      <c r="CD30" s="76" t="s">
        <v>203</v>
      </c>
      <c r="CE30" s="76"/>
      <c r="CF30" s="76" t="s">
        <v>204</v>
      </c>
      <c r="CG30" s="82"/>
      <c r="CH30" s="82"/>
    </row>
    <row r="31" spans="1:255" ht="14.25" customHeight="1">
      <c r="A31" s="832" t="s">
        <v>332</v>
      </c>
      <c r="B31" s="857" t="s">
        <v>935</v>
      </c>
      <c r="C31" s="852" t="s">
        <v>23</v>
      </c>
      <c r="D31" s="229" t="s">
        <v>921</v>
      </c>
      <c r="E31" s="858" t="s">
        <v>922</v>
      </c>
      <c r="F31" s="858">
        <v>2</v>
      </c>
      <c r="G31" s="858" t="s">
        <v>982</v>
      </c>
      <c r="H31" s="858"/>
      <c r="I31" s="858" t="s">
        <v>1007</v>
      </c>
      <c r="J31" s="838" t="s">
        <v>732</v>
      </c>
      <c r="K31" s="858"/>
      <c r="BA31" s="82"/>
      <c r="BB31" s="82"/>
      <c r="BC31" s="82"/>
      <c r="BD31" s="82" t="s">
        <v>419</v>
      </c>
      <c r="BE31" s="82"/>
      <c r="BF31" s="82"/>
      <c r="BG31" s="82"/>
      <c r="BH31" s="82" t="s">
        <v>443</v>
      </c>
      <c r="BI31" s="82"/>
      <c r="BJ31" s="82"/>
      <c r="BK31" s="82"/>
      <c r="BL31" s="82"/>
      <c r="BM31" s="522" t="s">
        <v>471</v>
      </c>
      <c r="BN31" s="82"/>
      <c r="BO31" s="82"/>
      <c r="BP31" s="82"/>
      <c r="BQ31" s="82"/>
      <c r="BR31" s="82"/>
      <c r="BS31" s="82"/>
      <c r="BT31" s="82"/>
      <c r="BU31" s="79" t="s">
        <v>669</v>
      </c>
      <c r="BV31" s="79"/>
      <c r="BW31" s="79"/>
      <c r="BX31" s="79"/>
      <c r="BY31" s="79"/>
      <c r="BZ31" s="79" t="s">
        <v>703</v>
      </c>
      <c r="CA31" s="79"/>
      <c r="CB31" s="79"/>
      <c r="CC31" s="82"/>
      <c r="CD31" s="76" t="s">
        <v>205</v>
      </c>
      <c r="CE31" s="76"/>
      <c r="CF31" s="76" t="s">
        <v>191</v>
      </c>
      <c r="CG31" s="82"/>
      <c r="CH31" s="82"/>
    </row>
    <row r="32" spans="1:255" ht="14.25" customHeight="1">
      <c r="A32" s="832" t="s">
        <v>332</v>
      </c>
      <c r="B32" s="857" t="s">
        <v>502</v>
      </c>
      <c r="C32" s="852" t="s">
        <v>23</v>
      </c>
      <c r="D32" s="229" t="s">
        <v>921</v>
      </c>
      <c r="E32" s="858" t="s">
        <v>922</v>
      </c>
      <c r="F32" s="858">
        <v>1</v>
      </c>
      <c r="G32" s="858" t="s">
        <v>982</v>
      </c>
      <c r="H32" s="858"/>
      <c r="I32" s="858" t="s">
        <v>1007</v>
      </c>
      <c r="J32" s="838" t="s">
        <v>732</v>
      </c>
      <c r="K32" s="858"/>
      <c r="BA32" s="199" t="s">
        <v>398</v>
      </c>
      <c r="BB32" s="82"/>
      <c r="BC32" s="82"/>
      <c r="BD32" s="82" t="s">
        <v>156</v>
      </c>
      <c r="BE32" s="82"/>
      <c r="BF32" s="82"/>
      <c r="BG32" s="82"/>
      <c r="BH32" s="82" t="s">
        <v>259</v>
      </c>
      <c r="BI32" s="82"/>
      <c r="BJ32" s="82"/>
      <c r="BK32" s="82"/>
      <c r="BL32" s="82"/>
      <c r="BM32" s="522" t="s">
        <v>472</v>
      </c>
      <c r="BN32" s="82"/>
      <c r="BO32" s="82"/>
      <c r="BP32" s="82"/>
      <c r="BQ32" s="82"/>
      <c r="BR32" s="82"/>
      <c r="BS32" s="82"/>
      <c r="BT32" s="82"/>
      <c r="BU32" s="79" t="s">
        <v>686</v>
      </c>
      <c r="BV32" s="79"/>
      <c r="BW32" s="79"/>
      <c r="BX32" s="79"/>
      <c r="BY32" s="79"/>
      <c r="BZ32" s="79" t="s">
        <v>156</v>
      </c>
      <c r="CA32" s="79"/>
      <c r="CB32" s="79"/>
      <c r="CC32" s="82"/>
      <c r="CD32" s="76" t="s">
        <v>206</v>
      </c>
      <c r="CE32" s="76"/>
      <c r="CF32" s="76" t="s">
        <v>189</v>
      </c>
      <c r="CG32" s="82"/>
      <c r="CH32" s="82"/>
    </row>
    <row r="33" spans="1:86" ht="14.25" customHeight="1">
      <c r="A33" s="832" t="s">
        <v>332</v>
      </c>
      <c r="B33" s="857" t="s">
        <v>504</v>
      </c>
      <c r="C33" s="852" t="s">
        <v>23</v>
      </c>
      <c r="D33" s="229" t="s">
        <v>921</v>
      </c>
      <c r="E33" s="858" t="s">
        <v>922</v>
      </c>
      <c r="F33" s="858">
        <v>1</v>
      </c>
      <c r="G33" s="858" t="s">
        <v>982</v>
      </c>
      <c r="H33" s="858"/>
      <c r="I33" s="858" t="s">
        <v>1007</v>
      </c>
      <c r="J33" s="838" t="s">
        <v>732</v>
      </c>
      <c r="K33" s="858"/>
      <c r="BA33" s="82" t="s">
        <v>17</v>
      </c>
      <c r="BB33" s="82"/>
      <c r="BC33" s="82"/>
      <c r="BD33" s="82" t="s">
        <v>410</v>
      </c>
      <c r="BE33" s="82"/>
      <c r="BF33" s="82"/>
      <c r="BG33" s="82"/>
      <c r="BH33" s="82"/>
      <c r="BI33" s="82"/>
      <c r="BJ33" s="82"/>
      <c r="BK33" s="82"/>
      <c r="BL33" s="82"/>
      <c r="BM33" s="522" t="s">
        <v>473</v>
      </c>
      <c r="BN33" s="82"/>
      <c r="BO33" s="82"/>
      <c r="BP33" s="82"/>
      <c r="BQ33" s="82"/>
      <c r="BR33" s="82"/>
      <c r="BS33" s="82"/>
      <c r="BT33" s="82"/>
      <c r="BU33" s="79" t="s">
        <v>670</v>
      </c>
      <c r="BV33" s="79"/>
      <c r="BW33" s="79"/>
      <c r="BX33" s="79"/>
      <c r="BY33" s="79"/>
      <c r="BZ33" s="79" t="s">
        <v>711</v>
      </c>
      <c r="CA33" s="79"/>
      <c r="CB33" s="79"/>
      <c r="CC33" s="82"/>
      <c r="CD33" s="76" t="s">
        <v>207</v>
      </c>
      <c r="CE33" s="76"/>
      <c r="CF33" s="76" t="s">
        <v>208</v>
      </c>
      <c r="CG33" s="82"/>
      <c r="CH33" s="82"/>
    </row>
    <row r="34" spans="1:86" ht="14.25" customHeight="1">
      <c r="A34" s="832" t="s">
        <v>332</v>
      </c>
      <c r="B34" s="857" t="s">
        <v>508</v>
      </c>
      <c r="C34" s="852" t="s">
        <v>23</v>
      </c>
      <c r="D34" s="229" t="s">
        <v>921</v>
      </c>
      <c r="E34" s="858" t="s">
        <v>922</v>
      </c>
      <c r="F34" s="858">
        <v>1</v>
      </c>
      <c r="G34" s="858" t="s">
        <v>982</v>
      </c>
      <c r="H34" s="858"/>
      <c r="I34" s="858" t="s">
        <v>1007</v>
      </c>
      <c r="J34" s="838" t="s">
        <v>732</v>
      </c>
      <c r="K34" s="858"/>
      <c r="BA34" s="82" t="s">
        <v>19</v>
      </c>
      <c r="BB34" s="82"/>
      <c r="BC34" s="82"/>
      <c r="BD34" s="82" t="s">
        <v>420</v>
      </c>
      <c r="BE34" s="82"/>
      <c r="BF34" s="82"/>
      <c r="BG34" s="82"/>
      <c r="BH34" s="82"/>
      <c r="BI34" s="82"/>
      <c r="BJ34" s="82"/>
      <c r="BK34" s="82"/>
      <c r="BL34" s="82"/>
      <c r="BM34" s="522" t="s">
        <v>474</v>
      </c>
      <c r="BN34" s="82"/>
      <c r="BO34" s="82"/>
      <c r="BP34" s="82"/>
      <c r="BQ34" s="82"/>
      <c r="BR34" s="82"/>
      <c r="BS34" s="82"/>
      <c r="BT34" s="82"/>
      <c r="BU34" s="79" t="s">
        <v>687</v>
      </c>
      <c r="BV34" s="79"/>
      <c r="BW34" s="79"/>
      <c r="BX34" s="79"/>
      <c r="BY34" s="79"/>
      <c r="BZ34" s="79" t="s">
        <v>166</v>
      </c>
      <c r="CA34" s="79"/>
      <c r="CB34" s="79"/>
      <c r="CC34" s="82"/>
      <c r="CD34" s="76" t="s">
        <v>209</v>
      </c>
      <c r="CE34" s="76"/>
      <c r="CF34" s="76" t="s">
        <v>190</v>
      </c>
      <c r="CG34" s="82"/>
      <c r="CH34" s="82"/>
    </row>
    <row r="35" spans="1:86" ht="14.25" customHeight="1">
      <c r="A35" s="832" t="s">
        <v>332</v>
      </c>
      <c r="B35" s="857" t="s">
        <v>510</v>
      </c>
      <c r="C35" s="852" t="s">
        <v>23</v>
      </c>
      <c r="D35" s="229" t="s">
        <v>921</v>
      </c>
      <c r="E35" s="858" t="s">
        <v>922</v>
      </c>
      <c r="F35" s="858">
        <v>1</v>
      </c>
      <c r="G35" s="858" t="s">
        <v>982</v>
      </c>
      <c r="H35" s="858"/>
      <c r="I35" s="858" t="s">
        <v>1007</v>
      </c>
      <c r="J35" s="838" t="s">
        <v>732</v>
      </c>
      <c r="K35" s="858"/>
      <c r="BA35" s="82" t="s">
        <v>21</v>
      </c>
      <c r="BB35" s="82"/>
      <c r="BC35" s="82"/>
      <c r="BD35" s="82" t="s">
        <v>421</v>
      </c>
      <c r="BE35" s="82"/>
      <c r="BF35" s="82"/>
      <c r="BG35" s="82"/>
      <c r="BH35" s="199" t="s">
        <v>616</v>
      </c>
      <c r="BI35" s="82"/>
      <c r="BJ35" s="82"/>
      <c r="BK35" s="82"/>
      <c r="BL35" s="82"/>
      <c r="BM35" s="522" t="s">
        <v>475</v>
      </c>
      <c r="BN35" s="82"/>
      <c r="BO35" s="82"/>
      <c r="BP35" s="82"/>
      <c r="BQ35" s="82"/>
      <c r="BR35" s="82"/>
      <c r="BS35" s="82"/>
      <c r="BT35" s="82"/>
      <c r="BU35" s="79" t="s">
        <v>671</v>
      </c>
      <c r="BV35" s="79"/>
      <c r="BW35" s="79"/>
      <c r="BX35" s="79"/>
      <c r="BY35" s="79"/>
      <c r="BZ35" s="79" t="s">
        <v>696</v>
      </c>
      <c r="CA35" s="79"/>
      <c r="CB35" s="79"/>
      <c r="CC35" s="82"/>
      <c r="CD35" s="76" t="s">
        <v>210</v>
      </c>
      <c r="CE35" s="76"/>
      <c r="CF35" s="76"/>
      <c r="CG35" s="82"/>
      <c r="CH35" s="82"/>
    </row>
    <row r="36" spans="1:86" ht="14.25" customHeight="1">
      <c r="A36" s="260" t="s">
        <v>332</v>
      </c>
      <c r="B36" s="863" t="s">
        <v>936</v>
      </c>
      <c r="C36" s="864" t="s">
        <v>23</v>
      </c>
      <c r="D36" s="256" t="s">
        <v>921</v>
      </c>
      <c r="E36" s="762" t="s">
        <v>922</v>
      </c>
      <c r="F36" s="762">
        <v>2</v>
      </c>
      <c r="G36" s="762" t="s">
        <v>974</v>
      </c>
      <c r="H36" s="762"/>
      <c r="I36" s="762" t="s">
        <v>1024</v>
      </c>
      <c r="J36" s="865" t="s">
        <v>64</v>
      </c>
      <c r="K36" s="858"/>
      <c r="BA36" s="82" t="s">
        <v>23</v>
      </c>
      <c r="BB36" s="82"/>
      <c r="BC36" s="82"/>
      <c r="BD36" s="79" t="s">
        <v>423</v>
      </c>
      <c r="BE36" s="82"/>
      <c r="BF36" s="82"/>
      <c r="BG36" s="82"/>
      <c r="BH36" s="82" t="s">
        <v>723</v>
      </c>
      <c r="BI36" s="82"/>
      <c r="BJ36" s="82"/>
      <c r="BK36" s="82"/>
      <c r="BL36" s="82"/>
      <c r="BM36" s="522" t="s">
        <v>476</v>
      </c>
      <c r="BN36" s="82"/>
      <c r="BO36" s="82"/>
      <c r="BP36" s="82"/>
      <c r="BQ36" s="82"/>
      <c r="BR36" s="82"/>
      <c r="BS36" s="82"/>
      <c r="BT36" s="82"/>
      <c r="BU36" s="79" t="s">
        <v>688</v>
      </c>
      <c r="BV36" s="79"/>
      <c r="BW36" s="79"/>
      <c r="BX36" s="79"/>
      <c r="BY36" s="79"/>
      <c r="BZ36" s="79" t="s">
        <v>706</v>
      </c>
      <c r="CA36" s="79"/>
      <c r="CB36" s="79"/>
      <c r="CC36" s="82"/>
      <c r="CD36" s="76" t="s">
        <v>211</v>
      </c>
      <c r="CE36" s="76"/>
      <c r="CF36" s="76"/>
      <c r="CG36" s="82"/>
      <c r="CH36" s="82"/>
    </row>
    <row r="37" spans="1:86" ht="14.25" customHeight="1">
      <c r="A37" s="260" t="s">
        <v>332</v>
      </c>
      <c r="B37" s="863" t="s">
        <v>937</v>
      </c>
      <c r="C37" s="864" t="s">
        <v>23</v>
      </c>
      <c r="D37" s="256" t="s">
        <v>921</v>
      </c>
      <c r="E37" s="762" t="s">
        <v>922</v>
      </c>
      <c r="F37" s="762">
        <v>2</v>
      </c>
      <c r="G37" s="762" t="s">
        <v>975</v>
      </c>
      <c r="H37" s="762"/>
      <c r="I37" s="762" t="s">
        <v>1025</v>
      </c>
      <c r="J37" s="865" t="s">
        <v>64</v>
      </c>
      <c r="K37" s="858"/>
      <c r="BA37" s="82" t="s">
        <v>387</v>
      </c>
      <c r="BB37" s="82"/>
      <c r="BC37" s="82"/>
      <c r="BD37" s="79" t="s">
        <v>422</v>
      </c>
      <c r="BE37" s="82"/>
      <c r="BF37" s="82"/>
      <c r="BG37" s="82"/>
      <c r="BH37" s="82" t="s">
        <v>617</v>
      </c>
      <c r="BI37" s="82"/>
      <c r="BJ37" s="82"/>
      <c r="BK37" s="82"/>
      <c r="BL37" s="82"/>
      <c r="BM37" s="522" t="s">
        <v>477</v>
      </c>
      <c r="BN37" s="82"/>
      <c r="BO37" s="82"/>
      <c r="BP37" s="82"/>
      <c r="BQ37" s="82"/>
      <c r="BR37" s="82"/>
      <c r="BS37" s="82"/>
      <c r="BT37" s="82"/>
      <c r="BU37" s="79" t="s">
        <v>672</v>
      </c>
      <c r="BV37" s="79"/>
      <c r="BW37" s="79"/>
      <c r="BX37" s="79"/>
      <c r="BY37" s="79"/>
      <c r="BZ37" s="79" t="s">
        <v>697</v>
      </c>
      <c r="CA37" s="79"/>
      <c r="CB37" s="79"/>
      <c r="CC37" s="82"/>
      <c r="CD37" s="76" t="s">
        <v>212</v>
      </c>
      <c r="CE37" s="76"/>
      <c r="CF37" s="76"/>
      <c r="CG37" s="82"/>
      <c r="CH37" s="82"/>
    </row>
    <row r="38" spans="1:86" ht="14.25" customHeight="1">
      <c r="A38" s="832" t="s">
        <v>332</v>
      </c>
      <c r="B38" s="870" t="s">
        <v>938</v>
      </c>
      <c r="C38" s="852" t="s">
        <v>23</v>
      </c>
      <c r="D38" s="229" t="s">
        <v>921</v>
      </c>
      <c r="E38" s="858" t="s">
        <v>922</v>
      </c>
      <c r="F38" s="858">
        <v>2</v>
      </c>
      <c r="G38" s="858" t="s">
        <v>976</v>
      </c>
      <c r="H38" s="858"/>
      <c r="I38" s="858" t="s">
        <v>1026</v>
      </c>
      <c r="J38" s="866" t="s">
        <v>732</v>
      </c>
      <c r="K38" s="858"/>
      <c r="BA38" s="82"/>
      <c r="BB38" s="82"/>
      <c r="BC38" s="82"/>
      <c r="BD38" s="79" t="s">
        <v>424</v>
      </c>
      <c r="BE38" s="82"/>
      <c r="BF38" s="82"/>
      <c r="BG38" s="82"/>
      <c r="BH38" s="82" t="s">
        <v>618</v>
      </c>
      <c r="BI38" s="82"/>
      <c r="BJ38" s="82"/>
      <c r="BK38" s="82"/>
      <c r="BL38" s="82"/>
      <c r="BM38" s="522" t="s">
        <v>478</v>
      </c>
      <c r="BN38" s="82"/>
      <c r="BO38" s="82"/>
      <c r="BP38" s="82"/>
      <c r="BQ38" s="82"/>
      <c r="BR38" s="82"/>
      <c r="BS38" s="82"/>
      <c r="BT38" s="82"/>
      <c r="BU38" s="79" t="s">
        <v>689</v>
      </c>
      <c r="BV38" s="79"/>
      <c r="BW38" s="79"/>
      <c r="BX38" s="79"/>
      <c r="BY38" s="79"/>
      <c r="BZ38" s="79" t="s">
        <v>698</v>
      </c>
      <c r="CA38" s="79"/>
      <c r="CB38" s="79"/>
      <c r="CC38" s="82"/>
      <c r="CD38" s="76" t="s">
        <v>213</v>
      </c>
      <c r="CE38" s="76"/>
      <c r="CF38" s="76"/>
      <c r="CG38" s="82"/>
      <c r="CH38" s="82"/>
    </row>
    <row r="39" spans="1:86" ht="14.25" customHeight="1">
      <c r="A39" s="260" t="s">
        <v>332</v>
      </c>
      <c r="B39" s="863" t="s">
        <v>939</v>
      </c>
      <c r="C39" s="864" t="s">
        <v>23</v>
      </c>
      <c r="D39" s="256" t="s">
        <v>921</v>
      </c>
      <c r="E39" s="762" t="s">
        <v>922</v>
      </c>
      <c r="F39" s="762">
        <v>1</v>
      </c>
      <c r="G39" s="762" t="s">
        <v>977</v>
      </c>
      <c r="H39" s="762"/>
      <c r="I39" s="762" t="s">
        <v>1027</v>
      </c>
      <c r="J39" s="865" t="s">
        <v>64</v>
      </c>
      <c r="K39" s="858"/>
      <c r="BA39" s="82"/>
      <c r="BB39" s="82"/>
      <c r="BC39" s="82"/>
      <c r="BD39" s="79" t="s">
        <v>425</v>
      </c>
      <c r="BE39" s="82"/>
      <c r="BF39" s="82"/>
      <c r="BG39" s="82"/>
      <c r="BH39" s="82" t="s">
        <v>619</v>
      </c>
      <c r="BI39" s="82"/>
      <c r="BJ39" s="82"/>
      <c r="BK39" s="82"/>
      <c r="BL39" s="82"/>
      <c r="BM39" s="522" t="s">
        <v>479</v>
      </c>
      <c r="BN39" s="82"/>
      <c r="BO39" s="82"/>
      <c r="BP39" s="82"/>
      <c r="BQ39" s="82"/>
      <c r="BR39" s="82"/>
      <c r="BS39" s="82"/>
      <c r="BT39" s="82"/>
      <c r="BU39" s="79" t="s">
        <v>690</v>
      </c>
      <c r="BV39" s="79"/>
      <c r="BW39" s="79"/>
      <c r="BX39" s="79"/>
      <c r="BY39" s="79"/>
      <c r="BZ39" s="79" t="s">
        <v>709</v>
      </c>
      <c r="CA39" s="79"/>
      <c r="CB39" s="79"/>
      <c r="CC39" s="82"/>
      <c r="CD39" s="76" t="s">
        <v>214</v>
      </c>
      <c r="CE39" s="76"/>
      <c r="CF39" s="76"/>
      <c r="CG39" s="82"/>
      <c r="CH39" s="82"/>
    </row>
    <row r="40" spans="1:86" ht="14.25" customHeight="1">
      <c r="A40" s="832" t="s">
        <v>332</v>
      </c>
      <c r="B40" s="870" t="s">
        <v>940</v>
      </c>
      <c r="C40" s="852" t="s">
        <v>23</v>
      </c>
      <c r="D40" s="229" t="s">
        <v>921</v>
      </c>
      <c r="E40" s="858" t="s">
        <v>922</v>
      </c>
      <c r="F40" s="858">
        <v>2</v>
      </c>
      <c r="G40" s="858" t="s">
        <v>978</v>
      </c>
      <c r="H40" s="858"/>
      <c r="I40" s="858" t="s">
        <v>1028</v>
      </c>
      <c r="J40" s="866" t="s">
        <v>732</v>
      </c>
      <c r="K40" s="858"/>
      <c r="BA40" s="82" t="s">
        <v>399</v>
      </c>
      <c r="BB40" s="82"/>
      <c r="BC40" s="82"/>
      <c r="BD40" s="79" t="s">
        <v>426</v>
      </c>
      <c r="BE40" s="82"/>
      <c r="BF40" s="82"/>
      <c r="BG40" s="82"/>
      <c r="BH40" s="82" t="s">
        <v>620</v>
      </c>
      <c r="BI40" s="82"/>
      <c r="BJ40" s="82"/>
      <c r="BK40" s="82"/>
      <c r="BL40" s="82"/>
      <c r="BM40" s="522" t="s">
        <v>480</v>
      </c>
      <c r="BN40" s="82"/>
      <c r="BO40" s="82"/>
      <c r="BP40" s="82"/>
      <c r="BQ40" s="82"/>
      <c r="BR40" s="82"/>
      <c r="BS40" s="82"/>
      <c r="BT40" s="82"/>
      <c r="BU40" s="79" t="s">
        <v>691</v>
      </c>
      <c r="BV40" s="79"/>
      <c r="BW40" s="79"/>
      <c r="BX40" s="79"/>
      <c r="BY40" s="79"/>
      <c r="BZ40" s="79" t="s">
        <v>699</v>
      </c>
      <c r="CA40" s="79"/>
      <c r="CB40" s="79"/>
      <c r="CC40" s="82"/>
      <c r="CD40" s="82"/>
      <c r="CE40" s="82"/>
      <c r="CF40" s="82"/>
      <c r="CG40" s="82"/>
      <c r="CH40" s="82"/>
    </row>
    <row r="41" spans="1:86" ht="14.25" customHeight="1">
      <c r="A41" s="832" t="s">
        <v>332</v>
      </c>
      <c r="B41" s="857" t="s">
        <v>941</v>
      </c>
      <c r="C41" s="852" t="s">
        <v>23</v>
      </c>
      <c r="D41" s="229" t="s">
        <v>921</v>
      </c>
      <c r="E41" s="858" t="s">
        <v>922</v>
      </c>
      <c r="F41" s="858">
        <v>2</v>
      </c>
      <c r="G41" s="858" t="s">
        <v>979</v>
      </c>
      <c r="H41" s="858"/>
      <c r="I41" s="858" t="s">
        <v>1029</v>
      </c>
      <c r="J41" s="866" t="s">
        <v>732</v>
      </c>
      <c r="K41" s="858"/>
      <c r="BA41" s="82" t="s">
        <v>39</v>
      </c>
      <c r="BB41" s="82"/>
      <c r="BC41" s="82"/>
      <c r="BD41" s="79" t="s">
        <v>427</v>
      </c>
      <c r="BE41" s="82"/>
      <c r="BF41" s="82"/>
      <c r="BG41" s="82"/>
      <c r="BH41" s="82" t="s">
        <v>621</v>
      </c>
      <c r="BI41" s="82"/>
      <c r="BJ41" s="82"/>
      <c r="BK41" s="82"/>
      <c r="BL41" s="82"/>
      <c r="BM41" s="522" t="s">
        <v>481</v>
      </c>
      <c r="BN41" s="82"/>
      <c r="BO41" s="82"/>
      <c r="BP41" s="82"/>
      <c r="BQ41" s="82"/>
      <c r="BR41" s="82"/>
      <c r="BS41" s="82"/>
      <c r="BT41" s="82"/>
      <c r="BU41" s="79" t="s">
        <v>673</v>
      </c>
      <c r="BV41" s="79"/>
      <c r="BW41" s="79"/>
      <c r="BX41" s="79"/>
      <c r="BY41" s="79"/>
      <c r="BZ41" s="79" t="s">
        <v>701</v>
      </c>
      <c r="CA41" s="79"/>
      <c r="CB41" s="79"/>
      <c r="CC41" s="82"/>
      <c r="CD41" s="82"/>
      <c r="CE41" s="82"/>
      <c r="CF41" s="82"/>
      <c r="CG41" s="82"/>
      <c r="CH41" s="82"/>
    </row>
    <row r="42" spans="1:86" ht="14.25" customHeight="1">
      <c r="A42" s="260" t="s">
        <v>332</v>
      </c>
      <c r="B42" s="863" t="s">
        <v>942</v>
      </c>
      <c r="C42" s="864" t="s">
        <v>23</v>
      </c>
      <c r="D42" s="256" t="s">
        <v>921</v>
      </c>
      <c r="E42" s="762" t="s">
        <v>922</v>
      </c>
      <c r="F42" s="762">
        <v>1</v>
      </c>
      <c r="G42" s="762" t="s">
        <v>980</v>
      </c>
      <c r="H42" s="762"/>
      <c r="I42" s="762" t="s">
        <v>1030</v>
      </c>
      <c r="J42" s="865" t="s">
        <v>64</v>
      </c>
      <c r="K42" s="858"/>
      <c r="BA42" s="82" t="s">
        <v>23</v>
      </c>
      <c r="BB42" s="82"/>
      <c r="BC42" s="82"/>
      <c r="BD42" s="79" t="s">
        <v>428</v>
      </c>
      <c r="BE42" s="82"/>
      <c r="BF42" s="82"/>
      <c r="BG42" s="82"/>
      <c r="BH42" s="82" t="s">
        <v>622</v>
      </c>
      <c r="BI42" s="82"/>
      <c r="BJ42" s="82"/>
      <c r="BK42" s="82"/>
      <c r="BL42" s="82"/>
      <c r="BM42" s="522" t="s">
        <v>482</v>
      </c>
      <c r="BN42" s="82"/>
      <c r="BO42" s="82"/>
      <c r="BP42" s="82"/>
      <c r="BQ42" s="82"/>
      <c r="BR42" s="82"/>
      <c r="BS42" s="82"/>
      <c r="BT42" s="82"/>
      <c r="BU42" s="79" t="s">
        <v>674</v>
      </c>
      <c r="BV42" s="79"/>
      <c r="BW42" s="79"/>
      <c r="BX42" s="79"/>
      <c r="BY42" s="79"/>
      <c r="BZ42" s="79" t="s">
        <v>427</v>
      </c>
      <c r="CA42" s="79"/>
      <c r="CB42" s="79"/>
      <c r="CC42" s="82"/>
      <c r="CD42" s="82"/>
      <c r="CE42" s="82"/>
      <c r="CF42" s="82"/>
      <c r="CG42" s="82"/>
      <c r="CH42" s="82"/>
    </row>
    <row r="43" spans="1:86" ht="14.25" customHeight="1">
      <c r="A43" s="260" t="s">
        <v>332</v>
      </c>
      <c r="B43" s="863" t="s">
        <v>943</v>
      </c>
      <c r="C43" s="864" t="s">
        <v>23</v>
      </c>
      <c r="D43" s="256" t="s">
        <v>921</v>
      </c>
      <c r="E43" s="762" t="s">
        <v>922</v>
      </c>
      <c r="F43" s="762">
        <v>2</v>
      </c>
      <c r="G43" s="762" t="s">
        <v>981</v>
      </c>
      <c r="H43" s="762"/>
      <c r="I43" s="762" t="s">
        <v>1031</v>
      </c>
      <c r="J43" s="865" t="s">
        <v>64</v>
      </c>
      <c r="K43" s="858"/>
      <c r="BA43" s="82" t="s">
        <v>387</v>
      </c>
      <c r="BB43" s="82"/>
      <c r="BC43" s="82"/>
      <c r="BD43" s="79" t="s">
        <v>429</v>
      </c>
      <c r="BE43" s="82"/>
      <c r="BF43" s="82"/>
      <c r="BG43" s="82"/>
      <c r="BH43" s="82" t="s">
        <v>623</v>
      </c>
      <c r="BI43" s="82"/>
      <c r="BJ43" s="82"/>
      <c r="BK43" s="82"/>
      <c r="BL43" s="82"/>
      <c r="BM43" s="522" t="s">
        <v>483</v>
      </c>
      <c r="BN43" s="82"/>
      <c r="BO43" s="82"/>
      <c r="BP43" s="82"/>
      <c r="BQ43" s="82"/>
      <c r="BR43" s="82"/>
      <c r="BS43" s="82"/>
      <c r="BT43" s="82"/>
      <c r="BU43" s="79" t="s">
        <v>676</v>
      </c>
      <c r="BV43" s="79"/>
      <c r="BW43" s="79"/>
      <c r="BX43" s="79"/>
      <c r="BY43" s="79"/>
      <c r="BZ43" s="79" t="s">
        <v>702</v>
      </c>
      <c r="CA43" s="79"/>
      <c r="CB43" s="79"/>
      <c r="CC43" s="82"/>
      <c r="CD43" s="82"/>
      <c r="CE43" s="82"/>
      <c r="CF43" s="82"/>
      <c r="CG43" s="82"/>
      <c r="CH43" s="82"/>
    </row>
    <row r="44" spans="1:86" ht="14.25" customHeight="1">
      <c r="A44" s="832" t="s">
        <v>332</v>
      </c>
      <c r="B44" s="857" t="s">
        <v>530</v>
      </c>
      <c r="C44" s="852" t="s">
        <v>23</v>
      </c>
      <c r="D44" s="229" t="s">
        <v>921</v>
      </c>
      <c r="E44" s="858" t="s">
        <v>922</v>
      </c>
      <c r="F44" s="858">
        <v>1</v>
      </c>
      <c r="G44" s="858" t="s">
        <v>982</v>
      </c>
      <c r="H44" s="858"/>
      <c r="I44" s="858" t="s">
        <v>1007</v>
      </c>
      <c r="J44" s="838" t="s">
        <v>732</v>
      </c>
      <c r="K44" s="858"/>
      <c r="BA44" s="82"/>
      <c r="BB44" s="82"/>
      <c r="BC44" s="82"/>
      <c r="BD44" s="82" t="s">
        <v>415</v>
      </c>
      <c r="BE44" s="82"/>
      <c r="BF44" s="82"/>
      <c r="BG44" s="82"/>
      <c r="BH44" s="82" t="s">
        <v>624</v>
      </c>
      <c r="BI44" s="82"/>
      <c r="BJ44" s="82"/>
      <c r="BK44" s="82"/>
      <c r="BL44" s="82"/>
      <c r="BM44" s="522" t="s">
        <v>484</v>
      </c>
      <c r="BN44" s="82"/>
      <c r="BO44" s="82"/>
      <c r="BP44" s="82"/>
      <c r="BQ44" s="82"/>
      <c r="BR44" s="82"/>
      <c r="BS44" s="82"/>
      <c r="BT44" s="82"/>
      <c r="BU44" s="79" t="s">
        <v>677</v>
      </c>
      <c r="BV44" s="79"/>
      <c r="BW44" s="79"/>
      <c r="BX44" s="79"/>
      <c r="BY44" s="79"/>
      <c r="BZ44" s="82"/>
      <c r="CA44" s="79"/>
      <c r="CB44" s="79"/>
      <c r="CC44" s="82"/>
      <c r="CD44" s="82"/>
      <c r="CE44" s="82"/>
      <c r="CF44" s="82"/>
      <c r="CG44" s="82"/>
      <c r="CH44" s="82"/>
    </row>
    <row r="45" spans="1:86" ht="14.25" customHeight="1">
      <c r="A45" s="832" t="s">
        <v>332</v>
      </c>
      <c r="B45" s="857" t="s">
        <v>531</v>
      </c>
      <c r="C45" s="852" t="s">
        <v>23</v>
      </c>
      <c r="D45" s="229" t="s">
        <v>921</v>
      </c>
      <c r="E45" s="858" t="s">
        <v>922</v>
      </c>
      <c r="F45" s="858">
        <v>1</v>
      </c>
      <c r="G45" s="858" t="s">
        <v>982</v>
      </c>
      <c r="H45" s="858"/>
      <c r="I45" s="858" t="s">
        <v>1007</v>
      </c>
      <c r="J45" s="838" t="s">
        <v>732</v>
      </c>
      <c r="K45" s="858"/>
      <c r="BA45" s="82"/>
      <c r="BB45" s="82"/>
      <c r="BC45" s="82"/>
      <c r="BD45" s="82"/>
      <c r="BE45" s="82"/>
      <c r="BF45" s="82"/>
      <c r="BG45" s="82"/>
      <c r="BH45" s="82" t="s">
        <v>108</v>
      </c>
      <c r="BI45" s="82"/>
      <c r="BJ45" s="82"/>
      <c r="BK45" s="82"/>
      <c r="BL45" s="82"/>
      <c r="BM45" s="522" t="s">
        <v>485</v>
      </c>
      <c r="BN45" s="82"/>
      <c r="BO45" s="82"/>
      <c r="BP45" s="82"/>
      <c r="BQ45" s="82"/>
      <c r="BR45" s="82"/>
      <c r="BS45" s="82"/>
      <c r="BT45" s="82"/>
      <c r="BU45" s="82"/>
      <c r="BV45" s="79"/>
      <c r="BW45" s="79"/>
      <c r="BX45" s="79"/>
      <c r="BY45" s="79"/>
      <c r="BZ45" s="82"/>
      <c r="CA45" s="79"/>
      <c r="CB45" s="79"/>
      <c r="CC45" s="82"/>
      <c r="CD45" s="82"/>
      <c r="CE45" s="82"/>
      <c r="CF45" s="82"/>
      <c r="CG45" s="82"/>
      <c r="CH45" s="82"/>
    </row>
    <row r="46" spans="1:86" ht="14.25" customHeight="1">
      <c r="A46" s="832" t="s">
        <v>332</v>
      </c>
      <c r="B46" s="857" t="s">
        <v>532</v>
      </c>
      <c r="C46" s="852" t="s">
        <v>23</v>
      </c>
      <c r="D46" s="229" t="s">
        <v>921</v>
      </c>
      <c r="E46" s="858" t="s">
        <v>922</v>
      </c>
      <c r="F46" s="858">
        <v>1</v>
      </c>
      <c r="G46" s="858" t="s">
        <v>982</v>
      </c>
      <c r="H46" s="858"/>
      <c r="I46" s="858" t="s">
        <v>1007</v>
      </c>
      <c r="J46" s="838" t="s">
        <v>732</v>
      </c>
      <c r="K46" s="858"/>
      <c r="BA46" s="199" t="s">
        <v>279</v>
      </c>
      <c r="BB46" s="82"/>
      <c r="BC46" s="82"/>
      <c r="BD46" s="82"/>
      <c r="BE46" s="82"/>
      <c r="BF46" s="82"/>
      <c r="BG46" s="82"/>
      <c r="BH46" s="82" t="s">
        <v>109</v>
      </c>
      <c r="BI46" s="82"/>
      <c r="BJ46" s="82"/>
      <c r="BK46" s="82"/>
      <c r="BL46" s="82"/>
      <c r="BM46" s="522" t="s">
        <v>486</v>
      </c>
      <c r="BN46" s="82"/>
      <c r="BO46" s="82"/>
      <c r="BP46" s="82"/>
      <c r="BQ46" s="82"/>
      <c r="BR46" s="82"/>
      <c r="BS46" s="82"/>
      <c r="BT46" s="82"/>
      <c r="BU46" s="82"/>
      <c r="BV46" s="79"/>
      <c r="BW46" s="79"/>
      <c r="BX46" s="79"/>
      <c r="BY46" s="79"/>
      <c r="BZ46" s="79"/>
      <c r="CA46" s="79"/>
      <c r="CB46" s="79"/>
      <c r="CC46" s="82"/>
      <c r="CD46" s="82"/>
      <c r="CE46" s="82"/>
      <c r="CF46" s="82"/>
      <c r="CG46" s="82"/>
      <c r="CH46" s="82"/>
    </row>
    <row r="47" spans="1:86" ht="14.25" customHeight="1">
      <c r="A47" s="832" t="s">
        <v>332</v>
      </c>
      <c r="B47" s="857" t="s">
        <v>533</v>
      </c>
      <c r="C47" s="852" t="s">
        <v>23</v>
      </c>
      <c r="D47" s="229" t="s">
        <v>921</v>
      </c>
      <c r="E47" s="858" t="s">
        <v>922</v>
      </c>
      <c r="F47" s="858">
        <v>1</v>
      </c>
      <c r="G47" s="858" t="s">
        <v>984</v>
      </c>
      <c r="H47" s="858"/>
      <c r="I47" s="858" t="s">
        <v>1032</v>
      </c>
      <c r="J47" s="866" t="s">
        <v>732</v>
      </c>
      <c r="K47" s="858"/>
      <c r="BA47" s="82" t="s">
        <v>6</v>
      </c>
      <c r="BB47" s="82"/>
      <c r="BC47" s="82"/>
      <c r="BD47" s="199" t="s">
        <v>265</v>
      </c>
      <c r="BE47" s="82"/>
      <c r="BF47" s="82"/>
      <c r="BG47" s="82"/>
      <c r="BH47" s="82" t="s">
        <v>110</v>
      </c>
      <c r="BI47" s="82"/>
      <c r="BJ47" s="82"/>
      <c r="BK47" s="82"/>
      <c r="BL47" s="82"/>
      <c r="BM47" s="522" t="s">
        <v>487</v>
      </c>
      <c r="BN47" s="82"/>
      <c r="BO47" s="82"/>
      <c r="BP47" s="82"/>
      <c r="BQ47" s="82"/>
      <c r="BR47" s="82"/>
      <c r="BS47" s="82"/>
      <c r="BT47" s="82"/>
      <c r="BU47" s="79"/>
      <c r="BV47" s="79"/>
      <c r="BW47" s="79"/>
      <c r="BX47" s="79"/>
      <c r="BY47" s="79"/>
      <c r="BZ47" s="79"/>
      <c r="CA47" s="79"/>
      <c r="CB47" s="79"/>
      <c r="CC47" s="82"/>
      <c r="CD47" s="82"/>
      <c r="CE47" s="82"/>
      <c r="CF47" s="82"/>
      <c r="CG47" s="82"/>
      <c r="CH47" s="82"/>
    </row>
    <row r="48" spans="1:86" ht="14.25" customHeight="1">
      <c r="A48" s="260" t="s">
        <v>332</v>
      </c>
      <c r="B48" s="863" t="s">
        <v>944</v>
      </c>
      <c r="C48" s="864" t="s">
        <v>23</v>
      </c>
      <c r="D48" s="256" t="s">
        <v>921</v>
      </c>
      <c r="E48" s="762" t="s">
        <v>922</v>
      </c>
      <c r="F48" s="762">
        <v>1</v>
      </c>
      <c r="G48" s="762" t="s">
        <v>985</v>
      </c>
      <c r="H48" s="762"/>
      <c r="I48" s="762" t="s">
        <v>1033</v>
      </c>
      <c r="J48" s="865" t="s">
        <v>64</v>
      </c>
      <c r="K48" s="858"/>
      <c r="BA48" s="82" t="s">
        <v>96</v>
      </c>
      <c r="BB48" s="82"/>
      <c r="BC48" s="82"/>
      <c r="BD48" s="82" t="s">
        <v>430</v>
      </c>
      <c r="BE48" s="82"/>
      <c r="BF48" s="82"/>
      <c r="BG48" s="82"/>
      <c r="BH48" s="82"/>
      <c r="BI48" s="82"/>
      <c r="BJ48" s="82"/>
      <c r="BK48" s="82"/>
      <c r="BL48" s="82"/>
      <c r="BM48" s="522" t="s">
        <v>488</v>
      </c>
      <c r="BN48" s="82"/>
      <c r="BO48" s="82"/>
      <c r="BP48" s="82"/>
      <c r="BQ48" s="82"/>
      <c r="BR48" s="82"/>
      <c r="BS48" s="82"/>
      <c r="BT48" s="82"/>
      <c r="BU48" s="82"/>
      <c r="BV48" s="79"/>
      <c r="BW48" s="79"/>
      <c r="BX48" s="79"/>
      <c r="BY48" s="79"/>
      <c r="BZ48" s="79"/>
      <c r="CA48" s="79"/>
      <c r="CB48" s="79"/>
      <c r="CC48" s="82"/>
      <c r="CD48" s="82"/>
      <c r="CE48" s="82"/>
      <c r="CF48" s="82"/>
      <c r="CG48" s="82"/>
      <c r="CH48" s="82"/>
    </row>
    <row r="49" spans="1:86" ht="14.25" customHeight="1">
      <c r="A49" s="260" t="s">
        <v>332</v>
      </c>
      <c r="B49" s="863" t="s">
        <v>945</v>
      </c>
      <c r="C49" s="864" t="s">
        <v>23</v>
      </c>
      <c r="D49" s="256" t="s">
        <v>921</v>
      </c>
      <c r="E49" s="762" t="s">
        <v>922</v>
      </c>
      <c r="F49" s="762">
        <v>2</v>
      </c>
      <c r="G49" s="762" t="s">
        <v>986</v>
      </c>
      <c r="H49" s="762"/>
      <c r="I49" s="762" t="s">
        <v>1034</v>
      </c>
      <c r="J49" s="865" t="s">
        <v>64</v>
      </c>
      <c r="K49" s="858"/>
      <c r="BA49" s="82" t="s">
        <v>186</v>
      </c>
      <c r="BB49" s="82"/>
      <c r="BC49" s="82"/>
      <c r="BD49" s="82" t="s">
        <v>431</v>
      </c>
      <c r="BE49" s="82"/>
      <c r="BF49" s="82"/>
      <c r="BG49" s="82"/>
      <c r="BH49" s="82"/>
      <c r="BI49" s="82"/>
      <c r="BJ49" s="82"/>
      <c r="BK49" s="82"/>
      <c r="BL49" s="82"/>
      <c r="BM49" s="522" t="s">
        <v>489</v>
      </c>
      <c r="BN49" s="82"/>
      <c r="BO49" s="82"/>
      <c r="BP49" s="82"/>
      <c r="BQ49" s="82"/>
      <c r="BR49" s="82"/>
      <c r="BS49" s="82"/>
      <c r="BT49" s="82"/>
      <c r="BU49" s="82"/>
      <c r="BV49" s="79"/>
      <c r="BW49" s="79"/>
      <c r="BX49" s="79"/>
      <c r="BY49" s="79"/>
      <c r="BZ49" s="79"/>
      <c r="CA49" s="79"/>
      <c r="CB49" s="79"/>
      <c r="CC49" s="82"/>
      <c r="CD49" s="82"/>
      <c r="CE49" s="82"/>
      <c r="CF49" s="82"/>
      <c r="CG49" s="82"/>
      <c r="CH49" s="82"/>
    </row>
    <row r="50" spans="1:86" ht="14.25" customHeight="1">
      <c r="A50" s="832" t="s">
        <v>332</v>
      </c>
      <c r="B50" s="857" t="s">
        <v>535</v>
      </c>
      <c r="C50" s="852" t="s">
        <v>23</v>
      </c>
      <c r="D50" s="229" t="s">
        <v>921</v>
      </c>
      <c r="E50" s="858" t="s">
        <v>922</v>
      </c>
      <c r="F50" s="858">
        <v>1</v>
      </c>
      <c r="G50" s="858" t="s">
        <v>982</v>
      </c>
      <c r="H50" s="858"/>
      <c r="I50" s="858" t="s">
        <v>1007</v>
      </c>
      <c r="J50" s="838" t="s">
        <v>732</v>
      </c>
      <c r="K50" s="858"/>
      <c r="BA50" s="82" t="s">
        <v>389</v>
      </c>
      <c r="BB50" s="82"/>
      <c r="BC50" s="82"/>
      <c r="BD50" s="82" t="s">
        <v>432</v>
      </c>
      <c r="BE50" s="82"/>
      <c r="BF50" s="82"/>
      <c r="BG50" s="82"/>
      <c r="BH50" s="82"/>
      <c r="BI50" s="82"/>
      <c r="BJ50" s="82"/>
      <c r="BK50" s="82"/>
      <c r="BL50" s="82"/>
      <c r="BM50" s="522" t="s">
        <v>490</v>
      </c>
      <c r="BN50" s="82"/>
      <c r="BO50" s="82"/>
      <c r="BP50" s="82"/>
      <c r="BQ50" s="82"/>
      <c r="BR50" s="82"/>
      <c r="BS50" s="82"/>
      <c r="BT50" s="82"/>
      <c r="BU50" s="82"/>
      <c r="BV50" s="79"/>
      <c r="BW50" s="79"/>
      <c r="BX50" s="79"/>
      <c r="BY50" s="79"/>
      <c r="BZ50" s="79"/>
      <c r="CA50" s="79"/>
      <c r="CB50" s="79"/>
      <c r="CC50" s="82"/>
      <c r="CD50" s="82"/>
      <c r="CE50" s="82"/>
      <c r="CF50" s="82"/>
      <c r="CG50" s="82"/>
      <c r="CH50" s="82"/>
    </row>
    <row r="51" spans="1:86" ht="14.25" customHeight="1">
      <c r="A51" s="832" t="s">
        <v>332</v>
      </c>
      <c r="B51" s="857" t="s">
        <v>536</v>
      </c>
      <c r="C51" s="852" t="s">
        <v>23</v>
      </c>
      <c r="D51" s="229" t="s">
        <v>921</v>
      </c>
      <c r="E51" s="858" t="s">
        <v>922</v>
      </c>
      <c r="F51" s="858">
        <v>1</v>
      </c>
      <c r="G51" s="858" t="s">
        <v>982</v>
      </c>
      <c r="H51" s="858"/>
      <c r="I51" s="858" t="s">
        <v>1007</v>
      </c>
      <c r="J51" s="838" t="s">
        <v>732</v>
      </c>
      <c r="K51" s="858"/>
      <c r="BA51" s="82" t="s">
        <v>390</v>
      </c>
      <c r="BB51" s="82"/>
      <c r="BC51" s="82"/>
      <c r="BD51" s="82"/>
      <c r="BE51" s="82"/>
      <c r="BF51" s="82"/>
      <c r="BG51" s="82"/>
      <c r="BH51" s="82"/>
      <c r="BI51" s="82"/>
      <c r="BJ51" s="82"/>
      <c r="BK51" s="82"/>
      <c r="BL51" s="82"/>
      <c r="BM51" s="522" t="s">
        <v>92</v>
      </c>
      <c r="BN51" s="82"/>
      <c r="BO51" s="82"/>
      <c r="BP51" s="82"/>
      <c r="BQ51" s="82"/>
      <c r="BR51" s="82"/>
      <c r="BS51" s="82"/>
      <c r="BT51" s="82"/>
      <c r="BU51" s="82"/>
      <c r="BV51" s="79"/>
      <c r="BW51" s="79"/>
      <c r="BX51" s="79"/>
      <c r="BY51" s="79"/>
      <c r="BZ51" s="79"/>
      <c r="CA51" s="79"/>
      <c r="CB51" s="79"/>
      <c r="CC51" s="82"/>
      <c r="CD51" s="82"/>
      <c r="CE51" s="82"/>
      <c r="CF51" s="82"/>
      <c r="CG51" s="82"/>
      <c r="CH51" s="82"/>
    </row>
    <row r="52" spans="1:86" ht="14.25" customHeight="1">
      <c r="A52" s="260" t="s">
        <v>332</v>
      </c>
      <c r="B52" s="863" t="s">
        <v>946</v>
      </c>
      <c r="C52" s="864" t="s">
        <v>23</v>
      </c>
      <c r="D52" s="256" t="s">
        <v>921</v>
      </c>
      <c r="E52" s="762" t="s">
        <v>922</v>
      </c>
      <c r="F52" s="762">
        <v>2</v>
      </c>
      <c r="G52" s="762" t="s">
        <v>987</v>
      </c>
      <c r="H52" s="762"/>
      <c r="I52" s="762" t="s">
        <v>1035</v>
      </c>
      <c r="J52" s="865" t="s">
        <v>64</v>
      </c>
      <c r="K52" s="858"/>
      <c r="BA52" s="82" t="s">
        <v>252</v>
      </c>
      <c r="BB52" s="82"/>
      <c r="BC52" s="82"/>
      <c r="BD52" s="82"/>
      <c r="BE52" s="82"/>
      <c r="BF52" s="82"/>
      <c r="BG52" s="82"/>
      <c r="BH52" s="82"/>
      <c r="BI52" s="82"/>
      <c r="BJ52" s="82"/>
      <c r="BK52" s="82"/>
      <c r="BL52" s="82"/>
      <c r="BM52" s="522" t="s">
        <v>491</v>
      </c>
      <c r="BN52" s="82"/>
      <c r="BO52" s="82"/>
      <c r="BP52" s="82"/>
      <c r="BQ52" s="82"/>
      <c r="BR52" s="82"/>
      <c r="BS52" s="82"/>
      <c r="BT52" s="82"/>
      <c r="BU52" s="82"/>
      <c r="BV52" s="82"/>
      <c r="BW52" s="82"/>
      <c r="BX52" s="82"/>
      <c r="BY52" s="82"/>
      <c r="BZ52" s="82"/>
      <c r="CA52" s="82"/>
      <c r="CB52" s="82"/>
      <c r="CC52" s="82"/>
      <c r="CD52" s="82"/>
      <c r="CE52" s="82"/>
      <c r="CF52" s="82"/>
      <c r="CG52" s="82"/>
      <c r="CH52" s="82"/>
    </row>
    <row r="53" spans="1:86" ht="14.25" customHeight="1">
      <c r="A53" s="260" t="s">
        <v>332</v>
      </c>
      <c r="B53" s="863" t="s">
        <v>947</v>
      </c>
      <c r="C53" s="864" t="s">
        <v>23</v>
      </c>
      <c r="D53" s="256" t="s">
        <v>921</v>
      </c>
      <c r="E53" s="762" t="s">
        <v>922</v>
      </c>
      <c r="F53" s="762">
        <v>1</v>
      </c>
      <c r="G53" s="762" t="s">
        <v>988</v>
      </c>
      <c r="H53" s="762"/>
      <c r="I53" s="762" t="s">
        <v>1036</v>
      </c>
      <c r="J53" s="865" t="s">
        <v>64</v>
      </c>
      <c r="K53" s="858"/>
      <c r="BA53" s="82" t="s">
        <v>391</v>
      </c>
      <c r="BB53" s="82"/>
      <c r="BC53" s="82"/>
      <c r="BD53" s="82"/>
      <c r="BE53" s="82"/>
      <c r="BF53" s="82"/>
      <c r="BG53" s="82"/>
      <c r="BH53" s="82"/>
      <c r="BI53" s="82"/>
      <c r="BJ53" s="82"/>
      <c r="BK53" s="82"/>
      <c r="BL53" s="82"/>
      <c r="BM53" s="522" t="s">
        <v>492</v>
      </c>
      <c r="BN53" s="82"/>
      <c r="BO53" s="82"/>
      <c r="BP53" s="82"/>
      <c r="BQ53" s="82"/>
      <c r="BR53" s="82"/>
      <c r="BS53" s="82"/>
      <c r="BT53" s="82"/>
      <c r="BU53" s="82"/>
      <c r="BV53" s="82"/>
      <c r="BW53" s="82"/>
      <c r="BX53" s="82"/>
      <c r="BY53" s="82"/>
      <c r="BZ53" s="82"/>
      <c r="CA53" s="82"/>
      <c r="CB53" s="82"/>
      <c r="CC53" s="82"/>
      <c r="CD53" s="82"/>
      <c r="CE53" s="82"/>
      <c r="CF53" s="82"/>
      <c r="CG53" s="82"/>
      <c r="CH53" s="82"/>
    </row>
    <row r="54" spans="1:86" ht="14.25" customHeight="1">
      <c r="A54" s="260" t="s">
        <v>332</v>
      </c>
      <c r="B54" s="863" t="s">
        <v>948</v>
      </c>
      <c r="C54" s="864" t="s">
        <v>23</v>
      </c>
      <c r="D54" s="256" t="s">
        <v>921</v>
      </c>
      <c r="E54" s="762" t="s">
        <v>922</v>
      </c>
      <c r="F54" s="762">
        <v>2</v>
      </c>
      <c r="G54" s="762" t="s">
        <v>989</v>
      </c>
      <c r="H54" s="762"/>
      <c r="I54" s="762" t="s">
        <v>1037</v>
      </c>
      <c r="J54" s="865" t="s">
        <v>64</v>
      </c>
      <c r="K54" s="858"/>
      <c r="BA54" s="82" t="s">
        <v>392</v>
      </c>
      <c r="BB54" s="82"/>
      <c r="BC54" s="82"/>
      <c r="BD54" s="82"/>
      <c r="BE54" s="82"/>
      <c r="BF54" s="82"/>
      <c r="BG54" s="82"/>
      <c r="BH54" s="82"/>
      <c r="BI54" s="82"/>
      <c r="BJ54" s="82"/>
      <c r="BK54" s="82"/>
      <c r="BL54" s="82"/>
      <c r="BM54" s="522" t="s">
        <v>493</v>
      </c>
      <c r="BN54" s="82"/>
      <c r="BO54" s="82"/>
      <c r="BP54" s="82"/>
      <c r="BQ54" s="82"/>
      <c r="BR54" s="82"/>
      <c r="BS54" s="82"/>
      <c r="BT54" s="82"/>
      <c r="BU54" s="82"/>
      <c r="BV54" s="82"/>
      <c r="BW54" s="82"/>
      <c r="BX54" s="82"/>
      <c r="BY54" s="82"/>
      <c r="BZ54" s="82"/>
      <c r="CA54" s="82"/>
      <c r="CB54" s="82"/>
      <c r="CC54" s="82"/>
      <c r="CD54" s="82"/>
      <c r="CE54" s="82"/>
      <c r="CF54" s="82"/>
      <c r="CG54" s="82"/>
      <c r="CH54" s="82"/>
    </row>
    <row r="55" spans="1:86" ht="14.25" customHeight="1">
      <c r="A55" s="260" t="s">
        <v>332</v>
      </c>
      <c r="B55" s="857" t="s">
        <v>550</v>
      </c>
      <c r="C55" s="852" t="s">
        <v>23</v>
      </c>
      <c r="D55" s="229" t="s">
        <v>921</v>
      </c>
      <c r="E55" s="858" t="s">
        <v>922</v>
      </c>
      <c r="F55" s="858">
        <v>1</v>
      </c>
      <c r="G55" s="858" t="s">
        <v>982</v>
      </c>
      <c r="H55" s="858"/>
      <c r="I55" s="858" t="s">
        <v>1007</v>
      </c>
      <c r="J55" s="838" t="s">
        <v>732</v>
      </c>
      <c r="K55" s="858"/>
      <c r="BA55" s="82" t="s">
        <v>393</v>
      </c>
      <c r="BB55" s="82"/>
      <c r="BC55" s="82"/>
      <c r="BD55" s="82"/>
      <c r="BE55" s="82"/>
      <c r="BF55" s="82"/>
      <c r="BG55" s="82"/>
      <c r="BH55" s="82"/>
      <c r="BI55" s="82"/>
      <c r="BJ55" s="82"/>
      <c r="BK55" s="82"/>
      <c r="BL55" s="82"/>
      <c r="BM55" s="522" t="s">
        <v>494</v>
      </c>
      <c r="BN55" s="82"/>
      <c r="BO55" s="82"/>
      <c r="BP55" s="82"/>
      <c r="BQ55" s="82"/>
      <c r="BR55" s="82"/>
      <c r="BS55" s="82"/>
      <c r="BT55" s="82"/>
      <c r="BU55" s="82"/>
      <c r="BV55" s="82"/>
      <c r="BW55" s="82"/>
      <c r="BX55" s="82"/>
      <c r="BY55" s="82"/>
      <c r="BZ55" s="82"/>
      <c r="CA55" s="82"/>
      <c r="CB55" s="82"/>
      <c r="CC55" s="82"/>
      <c r="CD55" s="82"/>
      <c r="CE55" s="82"/>
      <c r="CF55" s="82"/>
      <c r="CG55" s="82"/>
      <c r="CH55" s="82"/>
    </row>
    <row r="56" spans="1:86" ht="14.25" customHeight="1">
      <c r="A56" s="260" t="s">
        <v>332</v>
      </c>
      <c r="B56" s="857" t="s">
        <v>551</v>
      </c>
      <c r="C56" s="852" t="s">
        <v>23</v>
      </c>
      <c r="D56" s="229" t="s">
        <v>921</v>
      </c>
      <c r="E56" s="858" t="s">
        <v>922</v>
      </c>
      <c r="F56" s="858">
        <v>1</v>
      </c>
      <c r="G56" s="858" t="s">
        <v>982</v>
      </c>
      <c r="H56" s="858"/>
      <c r="I56" s="858" t="s">
        <v>1007</v>
      </c>
      <c r="J56" s="838" t="s">
        <v>732</v>
      </c>
      <c r="K56" s="858"/>
      <c r="BA56" s="82" t="s">
        <v>394</v>
      </c>
      <c r="BB56" s="82"/>
      <c r="BC56" s="82"/>
      <c r="BD56" s="82"/>
      <c r="BE56" s="82"/>
      <c r="BF56" s="82"/>
      <c r="BG56" s="82"/>
      <c r="BH56" s="82"/>
      <c r="BI56" s="82"/>
      <c r="BJ56" s="82"/>
      <c r="BK56" s="82"/>
      <c r="BL56" s="82"/>
      <c r="BM56" s="522" t="s">
        <v>495</v>
      </c>
      <c r="BN56" s="82"/>
      <c r="BO56" s="82"/>
      <c r="BP56" s="82"/>
      <c r="BQ56" s="82"/>
      <c r="BR56" s="82"/>
      <c r="BS56" s="82"/>
      <c r="BT56" s="82"/>
      <c r="BU56" s="82"/>
      <c r="BV56" s="82"/>
      <c r="BW56" s="82"/>
      <c r="BX56" s="82"/>
      <c r="BY56" s="82"/>
      <c r="BZ56" s="82"/>
      <c r="CA56" s="82"/>
      <c r="CB56" s="82"/>
      <c r="CC56" s="82"/>
      <c r="CD56" s="82"/>
      <c r="CE56" s="82"/>
      <c r="CF56" s="82"/>
      <c r="CG56" s="82"/>
      <c r="CH56" s="82"/>
    </row>
    <row r="57" spans="1:86" ht="14.25" customHeight="1">
      <c r="A57" s="260" t="s">
        <v>332</v>
      </c>
      <c r="B57" s="857" t="s">
        <v>552</v>
      </c>
      <c r="C57" s="852" t="s">
        <v>23</v>
      </c>
      <c r="D57" s="229" t="s">
        <v>921</v>
      </c>
      <c r="E57" s="858" t="s">
        <v>922</v>
      </c>
      <c r="F57" s="858">
        <v>1</v>
      </c>
      <c r="G57" s="858" t="s">
        <v>982</v>
      </c>
      <c r="H57" s="858"/>
      <c r="I57" s="858" t="s">
        <v>1007</v>
      </c>
      <c r="J57" s="838" t="s">
        <v>732</v>
      </c>
      <c r="K57" s="858"/>
      <c r="BA57" s="82" t="s">
        <v>395</v>
      </c>
      <c r="BB57" s="82"/>
      <c r="BC57" s="82"/>
      <c r="BD57" s="82"/>
      <c r="BE57" s="82"/>
      <c r="BF57" s="82"/>
      <c r="BG57" s="82"/>
      <c r="BH57" s="82"/>
      <c r="BI57" s="82"/>
      <c r="BJ57" s="82"/>
      <c r="BK57" s="82"/>
      <c r="BL57" s="82"/>
      <c r="BM57" s="522" t="s">
        <v>496</v>
      </c>
      <c r="BN57" s="82"/>
      <c r="BO57" s="82"/>
      <c r="BP57" s="82"/>
      <c r="BQ57" s="82"/>
      <c r="BR57" s="82"/>
      <c r="BS57" s="82"/>
      <c r="BT57" s="82"/>
      <c r="BU57" s="82"/>
      <c r="BV57" s="82"/>
      <c r="BW57" s="82"/>
      <c r="BX57" s="82"/>
      <c r="BY57" s="82"/>
      <c r="BZ57" s="82"/>
      <c r="CA57" s="82"/>
      <c r="CB57" s="82"/>
      <c r="CC57" s="82"/>
      <c r="CD57" s="82"/>
      <c r="CE57" s="82"/>
      <c r="CF57" s="82"/>
      <c r="CG57" s="82"/>
      <c r="CH57" s="82"/>
    </row>
    <row r="58" spans="1:86" ht="14.25" customHeight="1">
      <c r="A58" s="260" t="s">
        <v>332</v>
      </c>
      <c r="B58" s="867" t="s">
        <v>553</v>
      </c>
      <c r="C58" s="852" t="s">
        <v>23</v>
      </c>
      <c r="D58" s="229" t="s">
        <v>921</v>
      </c>
      <c r="E58" s="858" t="s">
        <v>922</v>
      </c>
      <c r="F58" s="866"/>
      <c r="G58" s="858" t="s">
        <v>982</v>
      </c>
      <c r="H58" s="866"/>
      <c r="I58" s="866" t="s">
        <v>1007</v>
      </c>
      <c r="J58" s="838" t="s">
        <v>732</v>
      </c>
      <c r="K58" s="866"/>
      <c r="BA58" s="82"/>
      <c r="BB58" s="82"/>
      <c r="BC58" s="82"/>
      <c r="BD58" s="82"/>
      <c r="BE58" s="82"/>
      <c r="BF58" s="82"/>
      <c r="BG58" s="82"/>
      <c r="BH58" s="82"/>
      <c r="BI58" s="82"/>
      <c r="BJ58" s="82"/>
      <c r="BK58" s="82"/>
      <c r="BL58" s="82"/>
      <c r="BM58" s="522"/>
      <c r="BN58" s="82"/>
      <c r="BO58" s="82"/>
      <c r="BP58" s="82"/>
      <c r="BQ58" s="82"/>
      <c r="BR58" s="82"/>
      <c r="BS58" s="82"/>
      <c r="BT58" s="82"/>
      <c r="BU58" s="82"/>
      <c r="BV58" s="82"/>
      <c r="BW58" s="82"/>
      <c r="BX58" s="82"/>
      <c r="BY58" s="82"/>
      <c r="BZ58" s="82"/>
      <c r="CA58" s="82"/>
      <c r="CB58" s="82"/>
      <c r="CC58" s="82"/>
      <c r="CD58" s="82"/>
      <c r="CE58" s="82"/>
      <c r="CF58" s="82"/>
      <c r="CG58" s="82"/>
      <c r="CH58" s="82"/>
    </row>
    <row r="59" spans="1:86" ht="14.25" customHeight="1">
      <c r="A59" s="260" t="s">
        <v>332</v>
      </c>
      <c r="B59" s="857" t="s">
        <v>554</v>
      </c>
      <c r="C59" s="852" t="s">
        <v>23</v>
      </c>
      <c r="D59" s="229" t="s">
        <v>921</v>
      </c>
      <c r="E59" s="858" t="s">
        <v>922</v>
      </c>
      <c r="F59" s="858">
        <v>1</v>
      </c>
      <c r="G59" s="858" t="s">
        <v>982</v>
      </c>
      <c r="H59" s="858"/>
      <c r="I59" s="858" t="s">
        <v>1007</v>
      </c>
      <c r="J59" s="838" t="s">
        <v>732</v>
      </c>
      <c r="K59" s="858"/>
      <c r="BA59" s="82" t="s">
        <v>396</v>
      </c>
      <c r="BB59" s="82"/>
      <c r="BC59" s="82"/>
      <c r="BD59" s="82"/>
      <c r="BE59" s="82"/>
      <c r="BF59" s="82"/>
      <c r="BG59" s="82"/>
      <c r="BH59" s="82"/>
      <c r="BI59" s="82"/>
      <c r="BJ59" s="82"/>
      <c r="BK59" s="82"/>
      <c r="BL59" s="82"/>
      <c r="BM59" s="522" t="s">
        <v>497</v>
      </c>
      <c r="BN59" s="82"/>
      <c r="BO59" s="82"/>
      <c r="BP59" s="82"/>
      <c r="BQ59" s="82"/>
      <c r="BR59" s="82"/>
      <c r="BS59" s="82"/>
      <c r="BT59" s="82"/>
      <c r="BU59" s="82"/>
      <c r="BV59" s="82"/>
      <c r="BW59" s="82"/>
      <c r="BX59" s="82"/>
      <c r="BY59" s="82"/>
      <c r="BZ59" s="82"/>
      <c r="CA59" s="82"/>
      <c r="CB59" s="82"/>
      <c r="CC59" s="82"/>
      <c r="CD59" s="82"/>
      <c r="CE59" s="82"/>
      <c r="CF59" s="82"/>
      <c r="CG59" s="82"/>
      <c r="CH59" s="82"/>
    </row>
    <row r="60" spans="1:86" ht="14.25" customHeight="1">
      <c r="A60" s="260" t="s">
        <v>332</v>
      </c>
      <c r="B60" s="857" t="s">
        <v>556</v>
      </c>
      <c r="C60" s="852" t="s">
        <v>23</v>
      </c>
      <c r="D60" s="229" t="s">
        <v>921</v>
      </c>
      <c r="E60" s="858" t="s">
        <v>922</v>
      </c>
      <c r="F60" s="858">
        <v>1</v>
      </c>
      <c r="G60" s="858" t="s">
        <v>990</v>
      </c>
      <c r="H60" s="858"/>
      <c r="I60" s="858" t="s">
        <v>1038</v>
      </c>
      <c r="J60" s="866" t="s">
        <v>732</v>
      </c>
      <c r="K60" s="858"/>
      <c r="BA60" s="82" t="s">
        <v>397</v>
      </c>
      <c r="BB60" s="82"/>
      <c r="BC60" s="82"/>
      <c r="BD60" s="82"/>
      <c r="BE60" s="82"/>
      <c r="BF60" s="82"/>
      <c r="BG60" s="82"/>
      <c r="BH60" s="82"/>
      <c r="BI60" s="82"/>
      <c r="BJ60" s="82"/>
      <c r="BK60" s="82"/>
      <c r="BL60" s="82"/>
      <c r="BM60" s="522" t="s">
        <v>498</v>
      </c>
      <c r="BN60" s="82"/>
      <c r="BO60" s="82"/>
      <c r="BP60" s="82"/>
      <c r="BQ60" s="82"/>
      <c r="BR60" s="82"/>
      <c r="BS60" s="82"/>
      <c r="BT60" s="82"/>
      <c r="BU60" s="82"/>
      <c r="BV60" s="82"/>
      <c r="BW60" s="82"/>
      <c r="BX60" s="82"/>
      <c r="BY60" s="82"/>
      <c r="BZ60" s="82"/>
      <c r="CA60" s="82"/>
      <c r="CB60" s="82"/>
      <c r="CC60" s="82"/>
      <c r="CD60" s="82"/>
      <c r="CE60" s="82"/>
      <c r="CF60" s="82"/>
      <c r="CG60" s="82"/>
      <c r="CH60" s="82"/>
    </row>
    <row r="61" spans="1:86" ht="14.25" customHeight="1">
      <c r="A61" s="260" t="s">
        <v>332</v>
      </c>
      <c r="B61" s="857" t="s">
        <v>949</v>
      </c>
      <c r="C61" s="852" t="s">
        <v>23</v>
      </c>
      <c r="D61" s="229" t="s">
        <v>921</v>
      </c>
      <c r="E61" s="858" t="s">
        <v>922</v>
      </c>
      <c r="F61" s="858">
        <v>1</v>
      </c>
      <c r="G61" s="858" t="s">
        <v>991</v>
      </c>
      <c r="H61" s="858"/>
      <c r="I61" s="858" t="s">
        <v>1039</v>
      </c>
      <c r="J61" s="838" t="s">
        <v>732</v>
      </c>
      <c r="K61" s="858"/>
      <c r="BA61" s="82"/>
      <c r="BB61" s="82"/>
      <c r="BC61" s="82"/>
      <c r="BD61" s="82"/>
      <c r="BE61" s="82"/>
      <c r="BF61" s="82"/>
      <c r="BG61" s="82"/>
      <c r="BH61" s="82"/>
      <c r="BI61" s="82"/>
      <c r="BJ61" s="82"/>
      <c r="BK61" s="82"/>
      <c r="BL61" s="82"/>
      <c r="BM61" s="522" t="s">
        <v>499</v>
      </c>
      <c r="BN61" s="82"/>
      <c r="BO61" s="82"/>
      <c r="BP61" s="82"/>
      <c r="BQ61" s="82"/>
      <c r="BR61" s="82"/>
      <c r="BS61" s="82"/>
      <c r="BT61" s="82"/>
      <c r="BU61" s="82"/>
      <c r="BV61" s="82"/>
      <c r="BW61" s="82"/>
      <c r="BX61" s="82"/>
      <c r="BY61" s="82"/>
      <c r="BZ61" s="82"/>
      <c r="CA61" s="82"/>
      <c r="CB61" s="82"/>
      <c r="CC61" s="82"/>
      <c r="CD61" s="82"/>
      <c r="CE61" s="82"/>
      <c r="CF61" s="82"/>
      <c r="CG61" s="82"/>
      <c r="CH61" s="82"/>
    </row>
    <row r="62" spans="1:86" ht="14.25" customHeight="1">
      <c r="A62" s="260" t="s">
        <v>332</v>
      </c>
      <c r="B62" s="857" t="s">
        <v>950</v>
      </c>
      <c r="C62" s="852" t="s">
        <v>23</v>
      </c>
      <c r="D62" s="229" t="s">
        <v>921</v>
      </c>
      <c r="E62" s="858" t="s">
        <v>922</v>
      </c>
      <c r="F62" s="858">
        <v>1</v>
      </c>
      <c r="G62" s="858" t="s">
        <v>983</v>
      </c>
      <c r="H62" s="858"/>
      <c r="I62" s="858" t="s">
        <v>1040</v>
      </c>
      <c r="J62" s="838" t="s">
        <v>732</v>
      </c>
      <c r="K62" s="858"/>
      <c r="BA62" s="82"/>
      <c r="BB62" s="82"/>
      <c r="BC62" s="82"/>
      <c r="BD62" s="82"/>
      <c r="BE62" s="82"/>
      <c r="BF62" s="82"/>
      <c r="BG62" s="82"/>
      <c r="BH62" s="82"/>
      <c r="BI62" s="82"/>
      <c r="BJ62" s="82"/>
      <c r="BK62" s="82"/>
      <c r="BL62" s="82"/>
      <c r="BM62" s="522" t="s">
        <v>500</v>
      </c>
      <c r="BN62" s="82"/>
      <c r="BO62" s="82"/>
      <c r="BP62" s="82"/>
      <c r="BQ62" s="82"/>
      <c r="BR62" s="82"/>
      <c r="BS62" s="82"/>
      <c r="BT62" s="82"/>
      <c r="BU62" s="82"/>
      <c r="BV62" s="82"/>
      <c r="BW62" s="82"/>
      <c r="BX62" s="82"/>
      <c r="BY62" s="82"/>
      <c r="BZ62" s="82"/>
      <c r="CA62" s="82"/>
      <c r="CB62" s="82"/>
      <c r="CC62" s="82"/>
      <c r="CD62" s="82"/>
      <c r="CE62" s="82"/>
      <c r="CF62" s="82"/>
      <c r="CG62" s="82"/>
      <c r="CH62" s="82"/>
    </row>
    <row r="63" spans="1:86" ht="14.25" customHeight="1">
      <c r="A63" s="260" t="s">
        <v>332</v>
      </c>
      <c r="B63" s="857" t="s">
        <v>564</v>
      </c>
      <c r="C63" s="852" t="s">
        <v>23</v>
      </c>
      <c r="D63" s="229" t="s">
        <v>921</v>
      </c>
      <c r="E63" s="858" t="s">
        <v>922</v>
      </c>
      <c r="F63" s="858">
        <v>1</v>
      </c>
      <c r="G63" s="858" t="s">
        <v>982</v>
      </c>
      <c r="H63" s="858"/>
      <c r="I63" s="858" t="s">
        <v>1007</v>
      </c>
      <c r="J63" s="838" t="s">
        <v>732</v>
      </c>
      <c r="K63" s="858"/>
      <c r="BA63" s="604" t="s">
        <v>733</v>
      </c>
      <c r="BB63" s="82"/>
      <c r="BC63" s="82"/>
      <c r="BD63" s="82"/>
      <c r="BE63" s="82"/>
      <c r="BF63" s="82"/>
      <c r="BG63" s="82"/>
      <c r="BH63" s="82"/>
      <c r="BI63" s="82"/>
      <c r="BJ63" s="82"/>
      <c r="BK63" s="82"/>
      <c r="BL63" s="82"/>
      <c r="BM63" s="522" t="s">
        <v>1084</v>
      </c>
      <c r="BN63" s="82"/>
      <c r="BO63" s="82"/>
      <c r="BP63" s="82"/>
      <c r="BQ63" s="82"/>
      <c r="BR63" s="82"/>
      <c r="BS63" s="82"/>
      <c r="BT63" s="82"/>
      <c r="BU63" s="82"/>
      <c r="BV63" s="82"/>
      <c r="BW63" s="82"/>
      <c r="BX63" s="82"/>
      <c r="BY63" s="82"/>
      <c r="BZ63" s="82"/>
      <c r="CA63" s="82"/>
      <c r="CB63" s="82"/>
      <c r="CC63" s="82"/>
      <c r="CD63" s="82"/>
      <c r="CE63" s="82"/>
      <c r="CF63" s="82"/>
      <c r="CG63" s="82"/>
      <c r="CH63" s="82"/>
    </row>
    <row r="64" spans="1:86" ht="14.25" customHeight="1">
      <c r="A64" s="260" t="s">
        <v>332</v>
      </c>
      <c r="B64" s="857" t="s">
        <v>951</v>
      </c>
      <c r="C64" s="852" t="s">
        <v>23</v>
      </c>
      <c r="D64" s="229" t="s">
        <v>921</v>
      </c>
      <c r="E64" s="858" t="s">
        <v>922</v>
      </c>
      <c r="F64" s="858">
        <v>1</v>
      </c>
      <c r="G64" s="858" t="s">
        <v>982</v>
      </c>
      <c r="H64" s="858"/>
      <c r="I64" s="858" t="s">
        <v>1007</v>
      </c>
      <c r="J64" s="838" t="s">
        <v>732</v>
      </c>
      <c r="K64" s="858"/>
      <c r="BA64" s="542" t="s">
        <v>734</v>
      </c>
      <c r="BB64" s="82"/>
      <c r="BC64" s="82"/>
      <c r="BD64" s="82"/>
      <c r="BE64" s="82"/>
      <c r="BF64" s="82"/>
      <c r="BG64" s="82"/>
      <c r="BH64" s="82"/>
      <c r="BI64" s="82"/>
      <c r="BJ64" s="82"/>
      <c r="BK64" s="82"/>
      <c r="BL64" s="82"/>
      <c r="BM64" s="540" t="s">
        <v>501</v>
      </c>
      <c r="BN64" s="82"/>
      <c r="BO64" s="82"/>
      <c r="BP64" s="82"/>
      <c r="BQ64" s="82"/>
      <c r="BR64" s="82"/>
      <c r="BS64" s="82"/>
      <c r="BT64" s="82"/>
      <c r="BU64" s="82"/>
      <c r="BV64" s="82"/>
      <c r="BW64" s="82"/>
      <c r="BX64" s="82"/>
      <c r="BY64" s="82"/>
      <c r="BZ64" s="82"/>
      <c r="CA64" s="82"/>
      <c r="CB64" s="82"/>
      <c r="CC64" s="82"/>
      <c r="CD64" s="82"/>
      <c r="CE64" s="82"/>
      <c r="CF64" s="82"/>
      <c r="CG64" s="82"/>
      <c r="CH64" s="82"/>
    </row>
    <row r="65" spans="1:86" ht="14.25" customHeight="1">
      <c r="A65" s="260" t="s">
        <v>332</v>
      </c>
      <c r="B65" s="857" t="s">
        <v>568</v>
      </c>
      <c r="C65" s="852" t="s">
        <v>23</v>
      </c>
      <c r="D65" s="229" t="s">
        <v>921</v>
      </c>
      <c r="E65" s="858" t="s">
        <v>922</v>
      </c>
      <c r="F65" s="858">
        <v>1</v>
      </c>
      <c r="G65" s="858" t="s">
        <v>982</v>
      </c>
      <c r="H65" s="858"/>
      <c r="I65" s="858" t="s">
        <v>1007</v>
      </c>
      <c r="J65" s="838" t="s">
        <v>732</v>
      </c>
      <c r="K65" s="858"/>
      <c r="BA65" s="541" t="s">
        <v>185</v>
      </c>
      <c r="BB65" s="82"/>
      <c r="BC65" s="82"/>
      <c r="BD65" s="82"/>
      <c r="BE65" s="82"/>
      <c r="BF65" s="82"/>
      <c r="BG65" s="82"/>
      <c r="BH65" s="82"/>
      <c r="BI65" s="82"/>
      <c r="BJ65" s="82"/>
      <c r="BK65" s="82"/>
      <c r="BL65" s="82"/>
      <c r="BM65" s="522" t="s">
        <v>502</v>
      </c>
      <c r="BN65" s="82"/>
      <c r="BO65" s="82"/>
      <c r="BP65" s="82"/>
      <c r="BQ65" s="82"/>
      <c r="BR65" s="82"/>
      <c r="BS65" s="82"/>
      <c r="BT65" s="82"/>
      <c r="BU65" s="82"/>
      <c r="BV65" s="82"/>
      <c r="BW65" s="82"/>
      <c r="BX65" s="82"/>
      <c r="BY65" s="82"/>
      <c r="BZ65" s="82"/>
      <c r="CA65" s="82"/>
      <c r="CB65" s="82"/>
      <c r="CC65" s="82"/>
      <c r="CD65" s="82"/>
      <c r="CE65" s="82"/>
      <c r="CF65" s="82"/>
      <c r="CG65" s="82"/>
      <c r="CH65" s="82"/>
    </row>
    <row r="66" spans="1:86" ht="14.25" customHeight="1">
      <c r="A66" s="260" t="s">
        <v>332</v>
      </c>
      <c r="B66" s="857" t="s">
        <v>569</v>
      </c>
      <c r="C66" s="852" t="s">
        <v>23</v>
      </c>
      <c r="D66" s="229" t="s">
        <v>921</v>
      </c>
      <c r="E66" s="858" t="s">
        <v>922</v>
      </c>
      <c r="F66" s="858">
        <v>1</v>
      </c>
      <c r="G66" s="858" t="s">
        <v>982</v>
      </c>
      <c r="H66" s="858"/>
      <c r="I66" s="858" t="s">
        <v>1007</v>
      </c>
      <c r="J66" s="838" t="s">
        <v>732</v>
      </c>
      <c r="K66" s="858"/>
      <c r="BA66" s="541" t="s">
        <v>791</v>
      </c>
      <c r="BB66" s="82"/>
      <c r="BC66" s="82"/>
      <c r="BD66" s="82"/>
      <c r="BE66" s="82"/>
      <c r="BF66" s="82"/>
      <c r="BG66" s="82"/>
      <c r="BH66" s="82"/>
      <c r="BI66" s="82"/>
      <c r="BJ66" s="82"/>
      <c r="BK66" s="82"/>
      <c r="BL66" s="82"/>
      <c r="BM66" s="522" t="s">
        <v>503</v>
      </c>
      <c r="BN66" s="82"/>
      <c r="BO66" s="82"/>
      <c r="BP66" s="82"/>
      <c r="BQ66" s="82"/>
      <c r="BR66" s="82"/>
      <c r="BS66" s="82"/>
      <c r="BT66" s="82"/>
      <c r="BU66" s="82"/>
      <c r="BV66" s="82"/>
      <c r="BW66" s="82"/>
      <c r="BX66" s="82"/>
      <c r="BY66" s="82"/>
      <c r="BZ66" s="82"/>
      <c r="CA66" s="82"/>
      <c r="CB66" s="82"/>
      <c r="CC66" s="82"/>
      <c r="CD66" s="82"/>
      <c r="CE66" s="82"/>
      <c r="CF66" s="82"/>
      <c r="CG66" s="82"/>
      <c r="CH66" s="82"/>
    </row>
    <row r="67" spans="1:86" ht="14.25" customHeight="1">
      <c r="A67" s="260" t="s">
        <v>332</v>
      </c>
      <c r="B67" s="863" t="s">
        <v>952</v>
      </c>
      <c r="C67" s="864" t="s">
        <v>23</v>
      </c>
      <c r="D67" s="256" t="s">
        <v>921</v>
      </c>
      <c r="E67" s="762" t="s">
        <v>922</v>
      </c>
      <c r="F67" s="762">
        <v>2</v>
      </c>
      <c r="G67" s="762" t="s">
        <v>992</v>
      </c>
      <c r="H67" s="762"/>
      <c r="I67" s="762" t="s">
        <v>1041</v>
      </c>
      <c r="J67" s="865" t="s">
        <v>64</v>
      </c>
      <c r="K67" s="858"/>
      <c r="BA67" s="541" t="s">
        <v>792</v>
      </c>
      <c r="BB67" s="82"/>
      <c r="BC67" s="82"/>
      <c r="BD67" s="82"/>
      <c r="BE67" s="82"/>
      <c r="BF67" s="82"/>
      <c r="BG67" s="82"/>
      <c r="BH67" s="82"/>
      <c r="BI67" s="82"/>
      <c r="BJ67" s="82"/>
      <c r="BK67" s="82"/>
      <c r="BL67" s="82"/>
      <c r="BM67" s="522" t="s">
        <v>504</v>
      </c>
      <c r="BN67" s="82"/>
      <c r="BO67" s="82"/>
      <c r="BP67" s="82"/>
      <c r="BQ67" s="82"/>
      <c r="BR67" s="82"/>
      <c r="BS67" s="82"/>
      <c r="BT67" s="82"/>
      <c r="BU67" s="82"/>
      <c r="BV67" s="82"/>
      <c r="BW67" s="82"/>
      <c r="BX67" s="82"/>
      <c r="BY67" s="82"/>
      <c r="BZ67" s="82"/>
      <c r="CA67" s="82"/>
      <c r="CB67" s="82"/>
      <c r="CC67" s="82"/>
      <c r="CD67" s="82"/>
      <c r="CE67" s="82"/>
      <c r="CF67" s="82"/>
      <c r="CG67" s="82"/>
      <c r="CH67" s="82"/>
    </row>
    <row r="68" spans="1:86" ht="14.25" customHeight="1">
      <c r="A68" s="260" t="s">
        <v>332</v>
      </c>
      <c r="B68" s="863" t="s">
        <v>953</v>
      </c>
      <c r="C68" s="864" t="s">
        <v>23</v>
      </c>
      <c r="D68" s="256" t="s">
        <v>921</v>
      </c>
      <c r="E68" s="762" t="s">
        <v>922</v>
      </c>
      <c r="F68" s="762">
        <v>1</v>
      </c>
      <c r="G68" s="762" t="s">
        <v>993</v>
      </c>
      <c r="H68" s="762"/>
      <c r="I68" s="762" t="s">
        <v>1042</v>
      </c>
      <c r="J68" s="865" t="s">
        <v>64</v>
      </c>
      <c r="K68" s="858"/>
      <c r="BA68" s="541" t="s">
        <v>63</v>
      </c>
      <c r="BB68" s="82"/>
      <c r="BC68" s="82"/>
      <c r="BD68" s="82"/>
      <c r="BE68" s="82"/>
      <c r="BF68" s="82"/>
      <c r="BG68" s="82"/>
      <c r="BH68" s="82"/>
      <c r="BI68" s="82"/>
      <c r="BJ68" s="82"/>
      <c r="BK68" s="82"/>
      <c r="BL68" s="82"/>
      <c r="BM68" s="522" t="s">
        <v>505</v>
      </c>
      <c r="BN68" s="82"/>
      <c r="BO68" s="82"/>
      <c r="BP68" s="82"/>
      <c r="BQ68" s="82"/>
      <c r="BR68" s="82"/>
      <c r="BS68" s="82"/>
      <c r="BT68" s="82"/>
      <c r="BU68" s="82"/>
      <c r="BV68" s="82"/>
      <c r="BW68" s="82"/>
      <c r="BX68" s="82"/>
      <c r="BY68" s="82"/>
      <c r="BZ68" s="82"/>
      <c r="CA68" s="82"/>
      <c r="CB68" s="82"/>
      <c r="CC68" s="82"/>
      <c r="CD68" s="82"/>
      <c r="CE68" s="82"/>
      <c r="CF68" s="82"/>
      <c r="CG68" s="82"/>
      <c r="CH68" s="82"/>
    </row>
    <row r="69" spans="1:86" ht="14.25" customHeight="1">
      <c r="A69" s="260" t="s">
        <v>332</v>
      </c>
      <c r="B69" s="863" t="s">
        <v>963</v>
      </c>
      <c r="C69" s="864" t="s">
        <v>23</v>
      </c>
      <c r="D69" s="256" t="s">
        <v>921</v>
      </c>
      <c r="E69" s="762" t="s">
        <v>922</v>
      </c>
      <c r="F69" s="762">
        <v>2</v>
      </c>
      <c r="G69" s="762" t="s">
        <v>994</v>
      </c>
      <c r="H69" s="762"/>
      <c r="I69" s="762" t="s">
        <v>1043</v>
      </c>
      <c r="J69" s="865" t="s">
        <v>64</v>
      </c>
      <c r="K69" s="858"/>
      <c r="BA69" s="541" t="s">
        <v>793</v>
      </c>
      <c r="BB69" s="82"/>
      <c r="BC69" s="82"/>
      <c r="BD69" s="82"/>
      <c r="BE69" s="82"/>
      <c r="BF69" s="82"/>
      <c r="BG69" s="82"/>
      <c r="BH69" s="82"/>
      <c r="BI69" s="82"/>
      <c r="BJ69" s="82"/>
      <c r="BK69" s="82"/>
      <c r="BL69" s="82"/>
      <c r="BM69" s="522" t="s">
        <v>506</v>
      </c>
      <c r="BN69" s="82"/>
      <c r="BO69" s="82"/>
      <c r="BP69" s="82"/>
      <c r="BQ69" s="82"/>
      <c r="BR69" s="82"/>
      <c r="BS69" s="82"/>
      <c r="BT69" s="82"/>
      <c r="BU69" s="82"/>
      <c r="BV69" s="82"/>
      <c r="BW69" s="82"/>
      <c r="BX69" s="82"/>
      <c r="BY69" s="82"/>
      <c r="BZ69" s="82"/>
      <c r="CA69" s="82"/>
      <c r="CB69" s="82"/>
      <c r="CC69" s="82"/>
      <c r="CD69" s="82"/>
      <c r="CE69" s="82"/>
      <c r="CF69" s="82"/>
      <c r="CG69" s="82"/>
      <c r="CH69" s="82"/>
    </row>
    <row r="70" spans="1:86" ht="14.25" customHeight="1">
      <c r="A70" s="832" t="s">
        <v>332</v>
      </c>
      <c r="B70" s="857" t="s">
        <v>580</v>
      </c>
      <c r="C70" s="852" t="s">
        <v>23</v>
      </c>
      <c r="D70" s="229" t="s">
        <v>921</v>
      </c>
      <c r="E70" s="858" t="s">
        <v>922</v>
      </c>
      <c r="F70" s="858">
        <v>1</v>
      </c>
      <c r="G70" s="858" t="s">
        <v>995</v>
      </c>
      <c r="H70" s="858"/>
      <c r="I70" s="858" t="s">
        <v>1044</v>
      </c>
      <c r="J70" s="866" t="s">
        <v>732</v>
      </c>
      <c r="K70" s="858"/>
      <c r="BA70" s="542" t="s">
        <v>735</v>
      </c>
      <c r="BB70" s="82"/>
      <c r="BC70" s="82"/>
      <c r="BD70" s="82"/>
      <c r="BE70" s="82"/>
      <c r="BF70" s="82"/>
      <c r="BG70" s="82"/>
      <c r="BH70" s="82"/>
      <c r="BI70" s="82"/>
      <c r="BJ70" s="82"/>
      <c r="BK70" s="82"/>
      <c r="BL70" s="82"/>
      <c r="BM70" s="522" t="s">
        <v>507</v>
      </c>
      <c r="BN70" s="82"/>
      <c r="BO70" s="82"/>
      <c r="BP70" s="82"/>
      <c r="BQ70" s="82"/>
      <c r="BR70" s="82"/>
      <c r="BS70" s="82"/>
      <c r="BT70" s="82"/>
      <c r="BU70" s="82"/>
      <c r="BV70" s="82"/>
      <c r="BW70" s="82"/>
      <c r="BX70" s="82"/>
      <c r="BY70" s="82"/>
      <c r="BZ70" s="82"/>
      <c r="CA70" s="82"/>
      <c r="CB70" s="82"/>
      <c r="CC70" s="82"/>
      <c r="CD70" s="82"/>
      <c r="CE70" s="82"/>
      <c r="CF70" s="82"/>
      <c r="CG70" s="82"/>
      <c r="CH70" s="82"/>
    </row>
    <row r="71" spans="1:86" ht="14.25" customHeight="1">
      <c r="A71" s="832" t="s">
        <v>332</v>
      </c>
      <c r="B71" s="857" t="s">
        <v>581</v>
      </c>
      <c r="C71" s="852" t="s">
        <v>23</v>
      </c>
      <c r="D71" s="229" t="s">
        <v>921</v>
      </c>
      <c r="E71" s="858" t="s">
        <v>922</v>
      </c>
      <c r="F71" s="858">
        <v>1</v>
      </c>
      <c r="G71" s="858" t="s">
        <v>982</v>
      </c>
      <c r="H71" s="858"/>
      <c r="I71" s="858" t="s">
        <v>1007</v>
      </c>
      <c r="J71" s="838" t="s">
        <v>732</v>
      </c>
      <c r="K71" s="858"/>
      <c r="BA71" s="82" t="s">
        <v>736</v>
      </c>
      <c r="BB71" s="82"/>
      <c r="BC71" s="82"/>
      <c r="BD71" s="82"/>
      <c r="BE71" s="82"/>
      <c r="BF71" s="82"/>
      <c r="BG71" s="82"/>
      <c r="BH71" s="82"/>
      <c r="BI71" s="82"/>
      <c r="BJ71" s="82"/>
      <c r="BK71" s="82"/>
      <c r="BL71" s="82"/>
      <c r="BM71" s="522" t="s">
        <v>508</v>
      </c>
      <c r="BN71" s="82"/>
      <c r="BO71" s="82"/>
      <c r="BP71" s="82"/>
      <c r="BQ71" s="82"/>
      <c r="BR71" s="82"/>
      <c r="BS71" s="82"/>
      <c r="BT71" s="82"/>
      <c r="BU71" s="82"/>
      <c r="BV71" s="82"/>
      <c r="BW71" s="82"/>
      <c r="BX71" s="82"/>
      <c r="BY71" s="82"/>
      <c r="BZ71" s="82"/>
      <c r="CA71" s="82"/>
      <c r="CB71" s="82"/>
      <c r="CC71" s="82"/>
      <c r="CD71" s="82"/>
      <c r="CE71" s="82"/>
      <c r="CF71" s="82"/>
      <c r="CG71" s="82"/>
      <c r="CH71" s="82"/>
    </row>
    <row r="72" spans="1:86" ht="14.25" customHeight="1">
      <c r="A72" s="260" t="s">
        <v>332</v>
      </c>
      <c r="B72" s="863" t="s">
        <v>954</v>
      </c>
      <c r="C72" s="864" t="s">
        <v>23</v>
      </c>
      <c r="D72" s="256" t="s">
        <v>921</v>
      </c>
      <c r="E72" s="762" t="s">
        <v>922</v>
      </c>
      <c r="F72" s="762">
        <v>2</v>
      </c>
      <c r="G72" s="762" t="s">
        <v>996</v>
      </c>
      <c r="H72" s="762"/>
      <c r="I72" s="762" t="s">
        <v>1045</v>
      </c>
      <c r="J72" s="865" t="s">
        <v>64</v>
      </c>
      <c r="K72" s="858"/>
      <c r="BA72" s="82" t="s">
        <v>737</v>
      </c>
      <c r="BB72" s="82"/>
      <c r="BC72" s="82"/>
      <c r="BD72" s="82"/>
      <c r="BE72" s="82"/>
      <c r="BF72" s="82"/>
      <c r="BG72" s="82"/>
      <c r="BH72" s="82"/>
      <c r="BI72" s="82"/>
      <c r="BJ72" s="82"/>
      <c r="BK72" s="82"/>
      <c r="BL72" s="82"/>
      <c r="BM72" s="522" t="s">
        <v>509</v>
      </c>
      <c r="BN72" s="82"/>
      <c r="BO72" s="82"/>
      <c r="BP72" s="82"/>
      <c r="BQ72" s="82"/>
      <c r="BR72" s="82"/>
      <c r="BS72" s="82"/>
      <c r="BT72" s="82"/>
      <c r="BU72" s="82"/>
      <c r="BV72" s="82"/>
      <c r="BW72" s="82"/>
      <c r="BX72" s="82"/>
      <c r="BY72" s="82"/>
      <c r="BZ72" s="82"/>
      <c r="CA72" s="82"/>
      <c r="CB72" s="82"/>
      <c r="CC72" s="82"/>
      <c r="CD72" s="82"/>
      <c r="CE72" s="82"/>
      <c r="CF72" s="82"/>
      <c r="CG72" s="82"/>
      <c r="CH72" s="82"/>
    </row>
    <row r="73" spans="1:86" ht="14.25" customHeight="1">
      <c r="A73" s="832" t="s">
        <v>332</v>
      </c>
      <c r="B73" s="857" t="s">
        <v>964</v>
      </c>
      <c r="C73" s="852" t="s">
        <v>23</v>
      </c>
      <c r="D73" s="229" t="s">
        <v>921</v>
      </c>
      <c r="E73" s="858" t="s">
        <v>922</v>
      </c>
      <c r="F73" s="858">
        <v>1</v>
      </c>
      <c r="G73" s="858" t="s">
        <v>982</v>
      </c>
      <c r="H73" s="858"/>
      <c r="I73" s="858" t="s">
        <v>1007</v>
      </c>
      <c r="J73" s="838" t="s">
        <v>732</v>
      </c>
      <c r="K73" s="858"/>
      <c r="BA73" s="82" t="s">
        <v>738</v>
      </c>
      <c r="BB73" s="82"/>
      <c r="BC73" s="82"/>
      <c r="BD73" s="82"/>
      <c r="BE73" s="82"/>
      <c r="BF73" s="82"/>
      <c r="BG73" s="82"/>
      <c r="BH73" s="82"/>
      <c r="BI73" s="82"/>
      <c r="BJ73" s="82"/>
      <c r="BK73" s="82"/>
      <c r="BL73" s="82"/>
      <c r="BM73" s="522" t="s">
        <v>510</v>
      </c>
      <c r="BN73" s="82"/>
      <c r="BO73" s="82"/>
      <c r="BP73" s="82"/>
      <c r="BQ73" s="82"/>
      <c r="BR73" s="82"/>
      <c r="BS73" s="82"/>
      <c r="BT73" s="82"/>
      <c r="BU73" s="82"/>
      <c r="BV73" s="82"/>
      <c r="BW73" s="82"/>
      <c r="BX73" s="82"/>
      <c r="BY73" s="82"/>
      <c r="BZ73" s="82"/>
      <c r="CA73" s="82"/>
      <c r="CB73" s="82"/>
      <c r="CC73" s="82"/>
      <c r="CD73" s="82"/>
      <c r="CE73" s="82"/>
      <c r="CF73" s="82"/>
      <c r="CG73" s="82"/>
      <c r="CH73" s="82"/>
    </row>
    <row r="74" spans="1:86" ht="14.25" customHeight="1">
      <c r="A74" s="260" t="s">
        <v>332</v>
      </c>
      <c r="B74" s="863" t="s">
        <v>80</v>
      </c>
      <c r="C74" s="864" t="s">
        <v>23</v>
      </c>
      <c r="D74" s="256" t="s">
        <v>921</v>
      </c>
      <c r="E74" s="762" t="s">
        <v>922</v>
      </c>
      <c r="F74" s="762">
        <v>1</v>
      </c>
      <c r="G74" s="762" t="s">
        <v>997</v>
      </c>
      <c r="H74" s="762"/>
      <c r="I74" s="762" t="s">
        <v>1046</v>
      </c>
      <c r="J74" s="865" t="s">
        <v>64</v>
      </c>
      <c r="K74" s="858"/>
      <c r="BA74" s="82" t="s">
        <v>739</v>
      </c>
      <c r="BB74" s="82"/>
      <c r="BC74" s="82"/>
      <c r="BD74" s="82"/>
      <c r="BE74" s="82"/>
      <c r="BF74" s="82"/>
      <c r="BG74" s="82"/>
      <c r="BH74" s="82"/>
      <c r="BI74" s="82"/>
      <c r="BJ74" s="82"/>
      <c r="BK74" s="82"/>
      <c r="BL74" s="82"/>
      <c r="BM74" s="522" t="s">
        <v>511</v>
      </c>
      <c r="BN74" s="82"/>
      <c r="BO74" s="82"/>
      <c r="BP74" s="82"/>
      <c r="BQ74" s="82"/>
      <c r="BR74" s="82"/>
      <c r="BS74" s="82"/>
      <c r="BT74" s="82"/>
      <c r="BU74" s="82"/>
      <c r="BV74" s="82"/>
      <c r="BW74" s="82"/>
      <c r="BX74" s="82"/>
      <c r="BY74" s="82"/>
      <c r="BZ74" s="82"/>
      <c r="CA74" s="82"/>
      <c r="CB74" s="82"/>
      <c r="CC74" s="82"/>
      <c r="CD74" s="82"/>
      <c r="CE74" s="82"/>
      <c r="CF74" s="82"/>
      <c r="CG74" s="82"/>
      <c r="CH74" s="82"/>
    </row>
    <row r="75" spans="1:86" ht="14.25" customHeight="1">
      <c r="A75" s="832" t="s">
        <v>332</v>
      </c>
      <c r="B75" s="857" t="s">
        <v>955</v>
      </c>
      <c r="C75" s="852" t="s">
        <v>23</v>
      </c>
      <c r="D75" s="229" t="s">
        <v>921</v>
      </c>
      <c r="E75" s="858" t="s">
        <v>922</v>
      </c>
      <c r="F75" s="858">
        <v>2</v>
      </c>
      <c r="G75" s="858" t="s">
        <v>998</v>
      </c>
      <c r="H75" s="858"/>
      <c r="I75" s="858" t="s">
        <v>1047</v>
      </c>
      <c r="J75" s="866" t="s">
        <v>732</v>
      </c>
      <c r="K75" s="858"/>
      <c r="BA75" s="82" t="s">
        <v>740</v>
      </c>
      <c r="BB75" s="82"/>
      <c r="BC75" s="82"/>
      <c r="BD75" s="82"/>
      <c r="BE75" s="82"/>
      <c r="BF75" s="82"/>
      <c r="BG75" s="82"/>
      <c r="BH75" s="82"/>
      <c r="BI75" s="82"/>
      <c r="BJ75" s="82"/>
      <c r="BK75" s="82"/>
      <c r="BL75" s="82"/>
      <c r="BM75" s="522" t="s">
        <v>512</v>
      </c>
      <c r="BN75" s="82"/>
      <c r="BO75" s="82"/>
      <c r="BP75" s="82"/>
      <c r="BQ75" s="82"/>
      <c r="BR75" s="82"/>
      <c r="BS75" s="82"/>
      <c r="BT75" s="82"/>
      <c r="BU75" s="82"/>
      <c r="BV75" s="82"/>
      <c r="BW75" s="82"/>
      <c r="BX75" s="82"/>
      <c r="BY75" s="82"/>
      <c r="BZ75" s="82"/>
      <c r="CA75" s="82"/>
      <c r="CB75" s="82"/>
      <c r="CC75" s="82"/>
      <c r="CD75" s="82"/>
      <c r="CE75" s="82"/>
      <c r="CF75" s="82"/>
      <c r="CG75" s="82"/>
      <c r="CH75" s="82"/>
    </row>
    <row r="76" spans="1:86" ht="14.25" customHeight="1">
      <c r="A76" s="832" t="s">
        <v>332</v>
      </c>
      <c r="B76" s="857" t="s">
        <v>589</v>
      </c>
      <c r="C76" s="852" t="s">
        <v>23</v>
      </c>
      <c r="D76" s="229" t="s">
        <v>921</v>
      </c>
      <c r="E76" s="858" t="s">
        <v>922</v>
      </c>
      <c r="F76" s="858">
        <v>1</v>
      </c>
      <c r="G76" s="858" t="s">
        <v>982</v>
      </c>
      <c r="H76" s="858"/>
      <c r="I76" s="858" t="s">
        <v>1007</v>
      </c>
      <c r="J76" s="838" t="s">
        <v>732</v>
      </c>
      <c r="K76" s="858"/>
      <c r="BA76" s="82" t="s">
        <v>741</v>
      </c>
      <c r="BB76" s="82"/>
      <c r="BC76" s="82"/>
      <c r="BD76" s="82"/>
      <c r="BE76" s="82"/>
      <c r="BF76" s="82"/>
      <c r="BG76" s="82"/>
      <c r="BH76" s="82"/>
      <c r="BI76" s="82"/>
      <c r="BJ76" s="82"/>
      <c r="BK76" s="82"/>
      <c r="BL76" s="82"/>
      <c r="BM76" s="522" t="s">
        <v>513</v>
      </c>
      <c r="BN76" s="82"/>
      <c r="BO76" s="82"/>
      <c r="BP76" s="82"/>
      <c r="BQ76" s="82"/>
      <c r="BR76" s="82"/>
      <c r="BS76" s="82"/>
      <c r="BT76" s="82"/>
      <c r="BU76" s="82"/>
      <c r="BV76" s="82"/>
      <c r="BW76" s="82"/>
      <c r="BX76" s="82"/>
      <c r="BY76" s="82"/>
      <c r="BZ76" s="82"/>
      <c r="CA76" s="82"/>
      <c r="CB76" s="82"/>
      <c r="CC76" s="82"/>
      <c r="CD76" s="82"/>
      <c r="CE76" s="82"/>
      <c r="CF76" s="82"/>
      <c r="CG76" s="82"/>
      <c r="CH76" s="82"/>
    </row>
    <row r="77" spans="1:86" ht="14.25" customHeight="1">
      <c r="A77" s="832" t="s">
        <v>332</v>
      </c>
      <c r="B77" s="857" t="s">
        <v>590</v>
      </c>
      <c r="C77" s="852" t="s">
        <v>23</v>
      </c>
      <c r="D77" s="229" t="s">
        <v>921</v>
      </c>
      <c r="E77" s="858" t="s">
        <v>922</v>
      </c>
      <c r="F77" s="858">
        <v>1</v>
      </c>
      <c r="G77" s="858" t="s">
        <v>982</v>
      </c>
      <c r="H77" s="858"/>
      <c r="I77" s="858" t="s">
        <v>1007</v>
      </c>
      <c r="J77" s="838" t="s">
        <v>732</v>
      </c>
      <c r="K77" s="858"/>
      <c r="BA77" s="82" t="s">
        <v>742</v>
      </c>
      <c r="BB77" s="82"/>
      <c r="BC77" s="82"/>
      <c r="BD77" s="82"/>
      <c r="BE77" s="82"/>
      <c r="BF77" s="82"/>
      <c r="BG77" s="82"/>
      <c r="BH77" s="82"/>
      <c r="BI77" s="82"/>
      <c r="BJ77" s="82"/>
      <c r="BK77" s="82"/>
      <c r="BL77" s="82"/>
      <c r="BM77" s="522" t="s">
        <v>514</v>
      </c>
      <c r="BN77" s="82"/>
      <c r="BO77" s="82"/>
      <c r="BP77" s="82"/>
      <c r="BQ77" s="82"/>
      <c r="BR77" s="82"/>
      <c r="BS77" s="82"/>
      <c r="BT77" s="82"/>
      <c r="BU77" s="82"/>
      <c r="BV77" s="82"/>
      <c r="BW77" s="82"/>
      <c r="BX77" s="82"/>
      <c r="BY77" s="82"/>
      <c r="BZ77" s="82"/>
      <c r="CA77" s="82"/>
      <c r="CB77" s="82"/>
      <c r="CC77" s="82"/>
      <c r="CD77" s="82"/>
      <c r="CE77" s="82"/>
      <c r="CF77" s="82"/>
      <c r="CG77" s="82"/>
      <c r="CH77" s="82"/>
    </row>
    <row r="78" spans="1:86" ht="14.25" customHeight="1">
      <c r="A78" s="832" t="s">
        <v>332</v>
      </c>
      <c r="B78" s="857" t="s">
        <v>591</v>
      </c>
      <c r="C78" s="852" t="s">
        <v>23</v>
      </c>
      <c r="D78" s="229" t="s">
        <v>921</v>
      </c>
      <c r="E78" s="858" t="s">
        <v>922</v>
      </c>
      <c r="F78" s="858">
        <v>1</v>
      </c>
      <c r="G78" s="858" t="s">
        <v>982</v>
      </c>
      <c r="H78" s="858"/>
      <c r="I78" s="858" t="s">
        <v>1007</v>
      </c>
      <c r="J78" s="838" t="s">
        <v>732</v>
      </c>
      <c r="K78" s="858"/>
      <c r="BA78" s="82" t="s">
        <v>743</v>
      </c>
      <c r="BB78" s="82"/>
      <c r="BC78" s="82"/>
      <c r="BD78" s="82"/>
      <c r="BE78" s="82"/>
      <c r="BF78" s="82"/>
      <c r="BG78" s="82"/>
      <c r="BH78" s="82"/>
      <c r="BI78" s="82"/>
      <c r="BJ78" s="82"/>
      <c r="BK78" s="82"/>
      <c r="BL78" s="82"/>
      <c r="BM78" s="522" t="s">
        <v>515</v>
      </c>
      <c r="BN78" s="82"/>
      <c r="BO78" s="82"/>
      <c r="BP78" s="82"/>
      <c r="BQ78" s="82"/>
      <c r="BR78" s="82"/>
      <c r="BS78" s="82"/>
      <c r="BT78" s="82"/>
      <c r="BU78" s="82"/>
      <c r="BV78" s="82"/>
      <c r="BW78" s="82"/>
      <c r="BX78" s="82"/>
      <c r="BY78" s="82"/>
      <c r="BZ78" s="82"/>
      <c r="CA78" s="82"/>
      <c r="CB78" s="82"/>
      <c r="CC78" s="82"/>
      <c r="CD78" s="82"/>
      <c r="CE78" s="82"/>
      <c r="CF78" s="82"/>
      <c r="CG78" s="82"/>
      <c r="CH78" s="82"/>
    </row>
    <row r="79" spans="1:86" ht="14.25" customHeight="1">
      <c r="A79" s="832" t="s">
        <v>332</v>
      </c>
      <c r="B79" s="857" t="s">
        <v>592</v>
      </c>
      <c r="C79" s="852" t="s">
        <v>23</v>
      </c>
      <c r="D79" s="229" t="s">
        <v>921</v>
      </c>
      <c r="E79" s="858" t="s">
        <v>922</v>
      </c>
      <c r="F79" s="858">
        <v>1</v>
      </c>
      <c r="G79" s="858" t="s">
        <v>982</v>
      </c>
      <c r="H79" s="858"/>
      <c r="I79" s="858" t="s">
        <v>1007</v>
      </c>
      <c r="J79" s="838" t="s">
        <v>732</v>
      </c>
      <c r="K79" s="858"/>
      <c r="BA79" s="82" t="s">
        <v>744</v>
      </c>
      <c r="BB79" s="82"/>
      <c r="BC79" s="82"/>
      <c r="BD79" s="82"/>
      <c r="BE79" s="82"/>
      <c r="BF79" s="82"/>
      <c r="BG79" s="82"/>
      <c r="BH79" s="82"/>
      <c r="BI79" s="82"/>
      <c r="BJ79" s="82"/>
      <c r="BK79" s="82"/>
      <c r="BL79" s="82"/>
      <c r="BM79" s="522" t="s">
        <v>516</v>
      </c>
      <c r="BN79" s="82"/>
      <c r="BO79" s="82"/>
      <c r="BP79" s="82"/>
      <c r="BQ79" s="82"/>
      <c r="BR79" s="82"/>
      <c r="BS79" s="82"/>
      <c r="BT79" s="82"/>
      <c r="BU79" s="82"/>
      <c r="BV79" s="82"/>
      <c r="BW79" s="82"/>
      <c r="BX79" s="82"/>
      <c r="BY79" s="82"/>
      <c r="BZ79" s="82"/>
      <c r="CA79" s="82"/>
      <c r="CB79" s="82"/>
      <c r="CC79" s="82"/>
      <c r="CD79" s="82"/>
      <c r="CE79" s="82"/>
      <c r="CF79" s="82"/>
      <c r="CG79" s="82"/>
      <c r="CH79" s="82"/>
    </row>
    <row r="80" spans="1:86" ht="14.25" customHeight="1">
      <c r="A80" s="260" t="s">
        <v>332</v>
      </c>
      <c r="B80" s="863" t="s">
        <v>593</v>
      </c>
      <c r="C80" s="864" t="s">
        <v>23</v>
      </c>
      <c r="D80" s="256" t="s">
        <v>921</v>
      </c>
      <c r="E80" s="762" t="s">
        <v>922</v>
      </c>
      <c r="F80" s="762">
        <v>2</v>
      </c>
      <c r="G80" s="762" t="s">
        <v>999</v>
      </c>
      <c r="H80" s="762"/>
      <c r="I80" s="762" t="s">
        <v>1048</v>
      </c>
      <c r="J80" s="865"/>
      <c r="K80" s="858"/>
      <c r="BA80" s="542" t="s">
        <v>787</v>
      </c>
      <c r="BB80" s="82"/>
      <c r="BC80" s="82"/>
      <c r="BD80" s="82"/>
      <c r="BE80" s="82"/>
      <c r="BF80" s="82"/>
      <c r="BG80" s="82"/>
      <c r="BH80" s="82"/>
      <c r="BI80" s="82"/>
      <c r="BJ80" s="82"/>
      <c r="BK80" s="82"/>
      <c r="BL80" s="82"/>
      <c r="BM80" s="540" t="s">
        <v>517</v>
      </c>
      <c r="BN80" s="82"/>
      <c r="BO80" s="82"/>
      <c r="BP80" s="82"/>
      <c r="BQ80" s="82"/>
      <c r="BR80" s="82"/>
      <c r="BS80" s="82"/>
      <c r="BT80" s="82"/>
      <c r="BU80" s="82"/>
      <c r="BV80" s="82"/>
      <c r="BW80" s="82"/>
      <c r="BX80" s="82"/>
      <c r="BY80" s="82"/>
      <c r="BZ80" s="82"/>
      <c r="CA80" s="82"/>
      <c r="CB80" s="82"/>
      <c r="CC80" s="82"/>
      <c r="CD80" s="82"/>
      <c r="CE80" s="82"/>
      <c r="CF80" s="82"/>
      <c r="CG80" s="82"/>
      <c r="CH80" s="82"/>
    </row>
    <row r="81" spans="1:86" ht="14.25" customHeight="1">
      <c r="A81" s="832" t="s">
        <v>332</v>
      </c>
      <c r="B81" s="857" t="s">
        <v>594</v>
      </c>
      <c r="C81" s="852" t="s">
        <v>23</v>
      </c>
      <c r="D81" s="229" t="s">
        <v>921</v>
      </c>
      <c r="E81" s="858" t="s">
        <v>922</v>
      </c>
      <c r="F81" s="858"/>
      <c r="G81" s="858" t="s">
        <v>982</v>
      </c>
      <c r="H81" s="858"/>
      <c r="I81" s="858" t="s">
        <v>1007</v>
      </c>
      <c r="J81" s="838" t="s">
        <v>732</v>
      </c>
      <c r="K81" s="858"/>
      <c r="BA81" s="542"/>
      <c r="BB81" s="82"/>
      <c r="BC81" s="82"/>
      <c r="BD81" s="82"/>
      <c r="BE81" s="82"/>
      <c r="BF81" s="82"/>
      <c r="BG81" s="82"/>
      <c r="BH81" s="82"/>
      <c r="BI81" s="82"/>
      <c r="BJ81" s="82"/>
      <c r="BK81" s="82"/>
      <c r="BL81" s="82"/>
      <c r="BM81" s="540"/>
      <c r="BN81" s="82"/>
      <c r="BO81" s="82"/>
      <c r="BP81" s="82"/>
      <c r="BQ81" s="82"/>
      <c r="BR81" s="82"/>
      <c r="BS81" s="82"/>
      <c r="BT81" s="82"/>
      <c r="BU81" s="82"/>
      <c r="BV81" s="82"/>
      <c r="BW81" s="82"/>
      <c r="BX81" s="82"/>
      <c r="BY81" s="82"/>
      <c r="BZ81" s="82"/>
      <c r="CA81" s="82"/>
      <c r="CB81" s="82"/>
      <c r="CC81" s="82"/>
      <c r="CD81" s="82"/>
      <c r="CE81" s="82"/>
      <c r="CF81" s="82"/>
      <c r="CG81" s="82"/>
      <c r="CH81" s="82"/>
    </row>
    <row r="82" spans="1:86" ht="14.25" customHeight="1">
      <c r="A82" s="832" t="s">
        <v>332</v>
      </c>
      <c r="B82" s="857" t="s">
        <v>596</v>
      </c>
      <c r="C82" s="852" t="s">
        <v>23</v>
      </c>
      <c r="D82" s="229" t="s">
        <v>921</v>
      </c>
      <c r="E82" s="858" t="s">
        <v>922</v>
      </c>
      <c r="F82" s="858">
        <v>1</v>
      </c>
      <c r="G82" s="858" t="s">
        <v>1000</v>
      </c>
      <c r="H82" s="858"/>
      <c r="I82" s="858" t="s">
        <v>1049</v>
      </c>
      <c r="J82" s="866" t="s">
        <v>732</v>
      </c>
      <c r="K82" s="858"/>
      <c r="BA82" s="82" t="s">
        <v>784</v>
      </c>
      <c r="BB82" s="82"/>
      <c r="BC82" s="82"/>
      <c r="BD82" s="82"/>
      <c r="BE82" s="82"/>
      <c r="BF82" s="82"/>
      <c r="BG82" s="82"/>
      <c r="BH82" s="82"/>
      <c r="BI82" s="82"/>
      <c r="BJ82" s="82"/>
      <c r="BK82" s="82"/>
      <c r="BL82" s="82"/>
      <c r="BM82" s="522" t="s">
        <v>518</v>
      </c>
      <c r="BN82" s="82"/>
      <c r="BO82" s="82"/>
      <c r="BP82" s="82"/>
      <c r="BQ82" s="82"/>
      <c r="BR82" s="82"/>
      <c r="BS82" s="82"/>
      <c r="BT82" s="82"/>
      <c r="BU82" s="82"/>
      <c r="BV82" s="82"/>
      <c r="BW82" s="82"/>
      <c r="BX82" s="82"/>
      <c r="BY82" s="82"/>
      <c r="BZ82" s="82"/>
      <c r="CA82" s="82"/>
      <c r="CB82" s="82"/>
      <c r="CC82" s="82"/>
      <c r="CD82" s="82"/>
      <c r="CE82" s="82"/>
      <c r="CF82" s="82"/>
      <c r="CG82" s="82"/>
      <c r="CH82" s="82"/>
    </row>
    <row r="83" spans="1:86" ht="14.25" customHeight="1">
      <c r="A83" s="832" t="s">
        <v>332</v>
      </c>
      <c r="B83" s="857" t="s">
        <v>597</v>
      </c>
      <c r="C83" s="852" t="s">
        <v>23</v>
      </c>
      <c r="D83" s="229" t="s">
        <v>921</v>
      </c>
      <c r="E83" s="858" t="s">
        <v>922</v>
      </c>
      <c r="F83" s="858">
        <v>1</v>
      </c>
      <c r="G83" s="858" t="s">
        <v>982</v>
      </c>
      <c r="H83" s="858"/>
      <c r="I83" s="858" t="s">
        <v>1007</v>
      </c>
      <c r="J83" s="838" t="s">
        <v>732</v>
      </c>
      <c r="K83" s="858"/>
      <c r="BA83" s="82" t="s">
        <v>785</v>
      </c>
      <c r="BB83" s="82"/>
      <c r="BC83" s="82"/>
      <c r="BD83" s="82"/>
      <c r="BE83" s="82"/>
      <c r="BF83" s="82"/>
      <c r="BG83" s="82"/>
      <c r="BH83" s="82"/>
      <c r="BI83" s="82"/>
      <c r="BJ83" s="82"/>
      <c r="BK83" s="82"/>
      <c r="BL83" s="82"/>
      <c r="BM83" s="522" t="s">
        <v>519</v>
      </c>
      <c r="BN83" s="82"/>
      <c r="BO83" s="82"/>
      <c r="BP83" s="82"/>
      <c r="BQ83" s="82"/>
      <c r="BR83" s="82"/>
      <c r="BS83" s="82"/>
      <c r="BT83" s="82"/>
      <c r="BU83" s="82"/>
      <c r="BV83" s="82"/>
      <c r="BW83" s="82"/>
      <c r="BX83" s="82"/>
      <c r="BY83" s="82"/>
      <c r="BZ83" s="82"/>
      <c r="CA83" s="82"/>
      <c r="CB83" s="82"/>
      <c r="CC83" s="82"/>
      <c r="CD83" s="82"/>
      <c r="CE83" s="82"/>
      <c r="CF83" s="82"/>
      <c r="CG83" s="82"/>
      <c r="CH83" s="82"/>
    </row>
    <row r="84" spans="1:86" ht="14.25" customHeight="1">
      <c r="A84" s="832" t="s">
        <v>332</v>
      </c>
      <c r="B84" s="857" t="s">
        <v>598</v>
      </c>
      <c r="C84" s="852" t="s">
        <v>23</v>
      </c>
      <c r="D84" s="229" t="s">
        <v>921</v>
      </c>
      <c r="E84" s="858" t="s">
        <v>922</v>
      </c>
      <c r="F84" s="858">
        <v>1</v>
      </c>
      <c r="G84" s="858" t="s">
        <v>982</v>
      </c>
      <c r="H84" s="858"/>
      <c r="I84" s="858" t="s">
        <v>1007</v>
      </c>
      <c r="J84" s="838" t="s">
        <v>732</v>
      </c>
      <c r="K84" s="858"/>
      <c r="BA84" s="82" t="s">
        <v>786</v>
      </c>
      <c r="BB84" s="82"/>
      <c r="BC84" s="82"/>
      <c r="BD84" s="82"/>
      <c r="BE84" s="82"/>
      <c r="BF84" s="82"/>
      <c r="BG84" s="82"/>
      <c r="BH84" s="82"/>
      <c r="BI84" s="82"/>
      <c r="BJ84" s="82"/>
      <c r="BK84" s="82"/>
      <c r="BL84" s="82"/>
      <c r="BM84" s="522" t="s">
        <v>520</v>
      </c>
      <c r="BN84" s="82"/>
      <c r="BO84" s="82"/>
      <c r="BP84" s="82"/>
      <c r="BQ84" s="82"/>
      <c r="BR84" s="82"/>
      <c r="BS84" s="82"/>
      <c r="BT84" s="82"/>
      <c r="BU84" s="82"/>
      <c r="BV84" s="82"/>
      <c r="BW84" s="82"/>
      <c r="BX84" s="82"/>
      <c r="BY84" s="82"/>
      <c r="BZ84" s="82"/>
      <c r="CA84" s="82"/>
      <c r="CB84" s="82"/>
      <c r="CC84" s="82"/>
      <c r="CD84" s="82"/>
      <c r="CE84" s="82"/>
      <c r="CF84" s="82"/>
      <c r="CG84" s="82"/>
      <c r="CH84" s="82"/>
    </row>
    <row r="85" spans="1:86" ht="14.25" customHeight="1">
      <c r="A85" s="832" t="s">
        <v>332</v>
      </c>
      <c r="B85" s="857" t="s">
        <v>599</v>
      </c>
      <c r="C85" s="852" t="s">
        <v>23</v>
      </c>
      <c r="D85" s="229" t="s">
        <v>921</v>
      </c>
      <c r="E85" s="858" t="s">
        <v>922</v>
      </c>
      <c r="F85" s="858">
        <v>1</v>
      </c>
      <c r="G85" s="858" t="s">
        <v>982</v>
      </c>
      <c r="H85" s="858"/>
      <c r="I85" s="858" t="s">
        <v>1007</v>
      </c>
      <c r="J85" s="838" t="s">
        <v>732</v>
      </c>
      <c r="K85" s="858"/>
      <c r="BA85" s="542" t="s">
        <v>1174</v>
      </c>
      <c r="BB85" s="82"/>
      <c r="BC85" s="82"/>
      <c r="BD85" s="82"/>
      <c r="BE85" s="82"/>
      <c r="BF85" s="82"/>
      <c r="BG85" s="82"/>
      <c r="BH85" s="82"/>
      <c r="BI85" s="82"/>
      <c r="BJ85" s="82"/>
      <c r="BK85" s="82"/>
      <c r="BL85" s="82"/>
      <c r="BM85" s="522" t="s">
        <v>521</v>
      </c>
      <c r="BN85" s="82"/>
      <c r="BO85" s="82"/>
      <c r="BP85" s="82"/>
      <c r="BQ85" s="82"/>
      <c r="BR85" s="82"/>
      <c r="BS85" s="82"/>
      <c r="BT85" s="82"/>
      <c r="BU85" s="82"/>
      <c r="BV85" s="82"/>
      <c r="BW85" s="82"/>
      <c r="BX85" s="82"/>
      <c r="BY85" s="82"/>
      <c r="BZ85" s="82"/>
      <c r="CA85" s="82"/>
      <c r="CB85" s="82"/>
      <c r="CC85" s="82"/>
      <c r="CD85" s="82"/>
      <c r="CE85" s="82"/>
      <c r="CF85" s="82"/>
      <c r="CG85" s="82"/>
      <c r="CH85" s="82"/>
    </row>
    <row r="86" spans="1:86" ht="14.25" customHeight="1">
      <c r="A86" s="832" t="s">
        <v>332</v>
      </c>
      <c r="B86" s="857" t="s">
        <v>600</v>
      </c>
      <c r="C86" s="852" t="s">
        <v>23</v>
      </c>
      <c r="D86" s="229" t="s">
        <v>921</v>
      </c>
      <c r="E86" s="858" t="s">
        <v>922</v>
      </c>
      <c r="F86" s="858">
        <v>1</v>
      </c>
      <c r="G86" s="858" t="s">
        <v>990</v>
      </c>
      <c r="H86" s="858"/>
      <c r="I86" s="858" t="s">
        <v>1050</v>
      </c>
      <c r="J86" s="866" t="s">
        <v>732</v>
      </c>
      <c r="K86" s="858"/>
      <c r="BA86" s="82" t="s">
        <v>746</v>
      </c>
      <c r="BB86" s="82"/>
      <c r="BC86" s="82"/>
      <c r="BD86" s="82"/>
      <c r="BE86" s="82"/>
      <c r="BF86" s="82"/>
      <c r="BG86" s="82"/>
      <c r="BH86" s="82"/>
      <c r="BI86" s="82"/>
      <c r="BJ86" s="82"/>
      <c r="BK86" s="82"/>
      <c r="BL86" s="82"/>
      <c r="BM86" s="522" t="s">
        <v>97</v>
      </c>
      <c r="BN86" s="82"/>
      <c r="BO86" s="82"/>
      <c r="BP86" s="82"/>
      <c r="BQ86" s="82"/>
      <c r="BR86" s="82"/>
      <c r="BS86" s="82"/>
      <c r="BT86" s="82"/>
      <c r="BU86" s="82"/>
      <c r="BV86" s="82"/>
      <c r="BW86" s="82"/>
      <c r="BX86" s="82"/>
      <c r="BY86" s="82"/>
      <c r="BZ86" s="82"/>
      <c r="CA86" s="82"/>
      <c r="CB86" s="82"/>
      <c r="CC86" s="82"/>
      <c r="CD86" s="82"/>
      <c r="CE86" s="82"/>
      <c r="CF86" s="82"/>
      <c r="CG86" s="82"/>
      <c r="CH86" s="82"/>
    </row>
    <row r="87" spans="1:86" ht="14.25" customHeight="1">
      <c r="A87" s="832" t="s">
        <v>332</v>
      </c>
      <c r="B87" s="857" t="s">
        <v>601</v>
      </c>
      <c r="C87" s="852" t="s">
        <v>23</v>
      </c>
      <c r="D87" s="229" t="s">
        <v>921</v>
      </c>
      <c r="E87" s="858" t="s">
        <v>922</v>
      </c>
      <c r="F87" s="858">
        <v>2</v>
      </c>
      <c r="G87" s="858" t="s">
        <v>1006</v>
      </c>
      <c r="H87" s="858"/>
      <c r="I87" s="858" t="s">
        <v>1051</v>
      </c>
      <c r="J87" s="866" t="s">
        <v>732</v>
      </c>
      <c r="K87" s="858"/>
      <c r="BA87" s="82" t="s">
        <v>747</v>
      </c>
      <c r="BB87" s="82"/>
      <c r="BC87" s="82"/>
      <c r="BD87" s="82"/>
      <c r="BE87" s="82"/>
      <c r="BF87" s="82"/>
      <c r="BG87" s="82"/>
      <c r="BH87" s="82"/>
      <c r="BI87" s="82"/>
      <c r="BJ87" s="82"/>
      <c r="BK87" s="82"/>
      <c r="BL87" s="82"/>
      <c r="BM87" s="522" t="s">
        <v>1175</v>
      </c>
      <c r="BN87" s="82"/>
      <c r="BO87" s="82"/>
      <c r="BP87" s="82"/>
      <c r="BQ87" s="82"/>
      <c r="BR87" s="82"/>
      <c r="BS87" s="82"/>
      <c r="BT87" s="82"/>
      <c r="BU87" s="82"/>
      <c r="BV87" s="82"/>
      <c r="BW87" s="82"/>
      <c r="BX87" s="82"/>
      <c r="BY87" s="82"/>
      <c r="BZ87" s="82"/>
      <c r="CA87" s="82"/>
      <c r="CB87" s="82"/>
      <c r="CC87" s="82"/>
      <c r="CD87" s="82"/>
      <c r="CE87" s="82"/>
      <c r="CF87" s="82"/>
      <c r="CG87" s="82"/>
      <c r="CH87" s="82"/>
    </row>
    <row r="88" spans="1:86" ht="14.25" customHeight="1">
      <c r="A88" s="260" t="s">
        <v>332</v>
      </c>
      <c r="B88" s="863" t="s">
        <v>956</v>
      </c>
      <c r="C88" s="864" t="s">
        <v>23</v>
      </c>
      <c r="D88" s="256" t="s">
        <v>921</v>
      </c>
      <c r="E88" s="762" t="s">
        <v>922</v>
      </c>
      <c r="F88" s="762">
        <v>2</v>
      </c>
      <c r="G88" s="762" t="s">
        <v>982</v>
      </c>
      <c r="H88" s="762"/>
      <c r="I88" s="762" t="s">
        <v>1007</v>
      </c>
      <c r="J88" s="845" t="s">
        <v>64</v>
      </c>
      <c r="K88" s="858"/>
      <c r="BA88" s="82" t="s">
        <v>748</v>
      </c>
      <c r="BB88" s="82"/>
      <c r="BC88" s="82"/>
      <c r="BD88" s="82"/>
      <c r="BE88" s="82"/>
      <c r="BF88" s="82"/>
      <c r="BG88" s="82"/>
      <c r="BH88" s="82"/>
      <c r="BI88" s="82"/>
      <c r="BJ88" s="82"/>
      <c r="BK88" s="82"/>
      <c r="BL88" s="82"/>
      <c r="BM88" s="522" t="s">
        <v>522</v>
      </c>
      <c r="BN88" s="82"/>
      <c r="BO88" s="82"/>
      <c r="BP88" s="82"/>
      <c r="BQ88" s="82"/>
      <c r="BR88" s="82"/>
      <c r="BS88" s="82"/>
      <c r="BT88" s="82"/>
      <c r="BU88" s="82"/>
      <c r="BV88" s="82"/>
      <c r="BW88" s="82"/>
      <c r="BX88" s="82"/>
      <c r="BY88" s="82"/>
      <c r="BZ88" s="82"/>
      <c r="CA88" s="82"/>
      <c r="CB88" s="82"/>
      <c r="CC88" s="82"/>
      <c r="CD88" s="82"/>
      <c r="CE88" s="82"/>
      <c r="CF88" s="82"/>
      <c r="CG88" s="82"/>
      <c r="CH88" s="82"/>
    </row>
    <row r="89" spans="1:86" ht="14.25" customHeight="1">
      <c r="A89" s="260" t="s">
        <v>332</v>
      </c>
      <c r="B89" s="863" t="s">
        <v>957</v>
      </c>
      <c r="C89" s="864" t="s">
        <v>23</v>
      </c>
      <c r="D89" s="256" t="s">
        <v>921</v>
      </c>
      <c r="E89" s="762" t="s">
        <v>922</v>
      </c>
      <c r="F89" s="762">
        <v>1</v>
      </c>
      <c r="G89" s="762" t="s">
        <v>1001</v>
      </c>
      <c r="H89" s="762"/>
      <c r="I89" s="762" t="s">
        <v>1009</v>
      </c>
      <c r="J89" s="865" t="s">
        <v>64</v>
      </c>
      <c r="K89" s="858"/>
      <c r="BA89" s="82" t="s">
        <v>749</v>
      </c>
      <c r="BB89" s="82"/>
      <c r="BC89" s="82"/>
      <c r="BD89" s="82"/>
      <c r="BE89" s="82"/>
      <c r="BF89" s="82"/>
      <c r="BG89" s="82"/>
      <c r="BH89" s="82"/>
      <c r="BI89" s="82"/>
      <c r="BJ89" s="82"/>
      <c r="BK89" s="82"/>
      <c r="BL89" s="82"/>
      <c r="BM89" s="522" t="s">
        <v>523</v>
      </c>
      <c r="BN89" s="82"/>
      <c r="BO89" s="82"/>
      <c r="BP89" s="82"/>
      <c r="BQ89" s="82"/>
      <c r="BR89" s="82"/>
      <c r="BS89" s="82"/>
      <c r="BT89" s="82"/>
      <c r="BU89" s="82"/>
      <c r="BV89" s="82"/>
      <c r="BW89" s="82"/>
      <c r="BX89" s="82"/>
      <c r="BY89" s="82"/>
      <c r="BZ89" s="82"/>
      <c r="CA89" s="82"/>
      <c r="CB89" s="82"/>
      <c r="CC89" s="82"/>
      <c r="CD89" s="82"/>
      <c r="CE89" s="82"/>
      <c r="CF89" s="82"/>
      <c r="CG89" s="82"/>
      <c r="CH89" s="82"/>
    </row>
    <row r="90" spans="1:86" ht="14.25" customHeight="1">
      <c r="A90" s="832" t="s">
        <v>332</v>
      </c>
      <c r="B90" s="857" t="s">
        <v>606</v>
      </c>
      <c r="C90" s="852" t="s">
        <v>23</v>
      </c>
      <c r="D90" s="229" t="s">
        <v>921</v>
      </c>
      <c r="E90" s="858" t="s">
        <v>922</v>
      </c>
      <c r="F90" s="858">
        <v>1</v>
      </c>
      <c r="G90" s="858" t="s">
        <v>982</v>
      </c>
      <c r="H90" s="858"/>
      <c r="I90" s="858" t="s">
        <v>1007</v>
      </c>
      <c r="J90" s="838" t="s">
        <v>732</v>
      </c>
      <c r="K90" s="858"/>
      <c r="BA90" s="82" t="s">
        <v>81</v>
      </c>
      <c r="BB90" s="82"/>
      <c r="BC90" s="82"/>
      <c r="BD90" s="82"/>
      <c r="BE90" s="82"/>
      <c r="BF90" s="82"/>
      <c r="BG90" s="82"/>
      <c r="BH90" s="82"/>
      <c r="BI90" s="82"/>
      <c r="BJ90" s="82"/>
      <c r="BK90" s="82"/>
      <c r="BL90" s="82"/>
      <c r="BM90" s="522" t="s">
        <v>524</v>
      </c>
      <c r="BN90" s="82"/>
      <c r="BO90" s="82"/>
      <c r="BP90" s="82"/>
      <c r="BQ90" s="82"/>
      <c r="BR90" s="82"/>
      <c r="BS90" s="82"/>
      <c r="BT90" s="82"/>
      <c r="BU90" s="82"/>
      <c r="BV90" s="82"/>
      <c r="BW90" s="82"/>
      <c r="BX90" s="82"/>
      <c r="BY90" s="82"/>
      <c r="BZ90" s="82"/>
      <c r="CA90" s="82"/>
      <c r="CB90" s="82"/>
      <c r="CC90" s="82"/>
      <c r="CD90" s="82"/>
      <c r="CE90" s="82"/>
      <c r="CF90" s="82"/>
      <c r="CG90" s="82"/>
      <c r="CH90" s="82"/>
    </row>
    <row r="91" spans="1:86" ht="14.25" customHeight="1">
      <c r="A91" s="260" t="s">
        <v>332</v>
      </c>
      <c r="B91" s="863" t="s">
        <v>958</v>
      </c>
      <c r="C91" s="864" t="s">
        <v>23</v>
      </c>
      <c r="D91" s="256" t="s">
        <v>921</v>
      </c>
      <c r="E91" s="762" t="s">
        <v>922</v>
      </c>
      <c r="F91" s="762">
        <v>2</v>
      </c>
      <c r="G91" s="762" t="s">
        <v>1002</v>
      </c>
      <c r="H91" s="762"/>
      <c r="I91" s="762" t="s">
        <v>1052</v>
      </c>
      <c r="J91" s="865" t="s">
        <v>64</v>
      </c>
      <c r="K91" s="858"/>
      <c r="BA91" s="82" t="s">
        <v>750</v>
      </c>
      <c r="BB91" s="82"/>
      <c r="BC91" s="82"/>
      <c r="BD91" s="82"/>
      <c r="BE91" s="82"/>
      <c r="BF91" s="82"/>
      <c r="BG91" s="82"/>
      <c r="BH91" s="82"/>
      <c r="BI91" s="82"/>
      <c r="BJ91" s="82"/>
      <c r="BK91" s="82"/>
      <c r="BL91" s="82"/>
      <c r="BM91" s="522" t="s">
        <v>525</v>
      </c>
      <c r="BN91" s="82"/>
      <c r="BO91" s="82"/>
      <c r="BP91" s="82"/>
      <c r="BQ91" s="82"/>
      <c r="BR91" s="82"/>
      <c r="BS91" s="82"/>
      <c r="BT91" s="82"/>
      <c r="BU91" s="82"/>
      <c r="BV91" s="82"/>
      <c r="BW91" s="82"/>
      <c r="BX91" s="82"/>
      <c r="BY91" s="82"/>
      <c r="BZ91" s="82"/>
      <c r="CA91" s="82"/>
      <c r="CB91" s="82"/>
      <c r="CC91" s="82"/>
      <c r="CD91" s="82"/>
      <c r="CE91" s="82"/>
      <c r="CF91" s="82"/>
      <c r="CG91" s="82"/>
      <c r="CH91" s="82"/>
    </row>
    <row r="92" spans="1:86" ht="14.25" customHeight="1">
      <c r="A92" s="260" t="s">
        <v>332</v>
      </c>
      <c r="B92" s="863" t="s">
        <v>959</v>
      </c>
      <c r="C92" s="864" t="s">
        <v>23</v>
      </c>
      <c r="D92" s="256" t="s">
        <v>921</v>
      </c>
      <c r="E92" s="762" t="s">
        <v>922</v>
      </c>
      <c r="F92" s="762">
        <v>2</v>
      </c>
      <c r="G92" s="762" t="s">
        <v>1003</v>
      </c>
      <c r="H92" s="762"/>
      <c r="I92" s="762" t="s">
        <v>1053</v>
      </c>
      <c r="J92" s="865" t="s">
        <v>64</v>
      </c>
      <c r="K92" s="858"/>
      <c r="BA92" s="82" t="s">
        <v>751</v>
      </c>
      <c r="BB92" s="82"/>
      <c r="BC92" s="82"/>
      <c r="BD92" s="82"/>
      <c r="BE92" s="82"/>
      <c r="BF92" s="82"/>
      <c r="BG92" s="82"/>
      <c r="BH92" s="82"/>
      <c r="BI92" s="82"/>
      <c r="BJ92" s="82"/>
      <c r="BK92" s="82"/>
      <c r="BL92" s="82"/>
      <c r="BM92" s="522" t="s">
        <v>526</v>
      </c>
      <c r="BN92" s="82"/>
      <c r="BO92" s="82"/>
      <c r="BP92" s="82"/>
      <c r="BQ92" s="82"/>
      <c r="BR92" s="82"/>
      <c r="BS92" s="82"/>
      <c r="BT92" s="82"/>
      <c r="BU92" s="82"/>
      <c r="BV92" s="82"/>
      <c r="BW92" s="82"/>
      <c r="BX92" s="82"/>
      <c r="BY92" s="82"/>
      <c r="BZ92" s="82"/>
      <c r="CA92" s="82"/>
      <c r="CB92" s="82"/>
      <c r="CC92" s="82"/>
      <c r="CD92" s="82"/>
      <c r="CE92" s="82"/>
      <c r="CF92" s="82"/>
      <c r="CG92" s="82"/>
      <c r="CH92" s="82"/>
    </row>
    <row r="93" spans="1:86" ht="14.25" customHeight="1">
      <c r="A93" s="832" t="s">
        <v>332</v>
      </c>
      <c r="B93" s="857" t="s">
        <v>960</v>
      </c>
      <c r="C93" s="852" t="s">
        <v>23</v>
      </c>
      <c r="D93" s="229" t="s">
        <v>921</v>
      </c>
      <c r="E93" s="858" t="s">
        <v>922</v>
      </c>
      <c r="F93" s="858">
        <v>2</v>
      </c>
      <c r="G93" s="858" t="s">
        <v>1004</v>
      </c>
      <c r="H93" s="858"/>
      <c r="I93" s="858" t="s">
        <v>1054</v>
      </c>
      <c r="J93" s="866" t="s">
        <v>732</v>
      </c>
      <c r="K93" s="858"/>
      <c r="BA93" s="82" t="s">
        <v>752</v>
      </c>
      <c r="BB93" s="82"/>
      <c r="BC93" s="82"/>
      <c r="BD93" s="82"/>
      <c r="BE93" s="82"/>
      <c r="BF93" s="82"/>
      <c r="BG93" s="82"/>
      <c r="BH93" s="82"/>
      <c r="BI93" s="82"/>
      <c r="BJ93" s="82"/>
      <c r="BK93" s="82"/>
      <c r="BL93" s="82"/>
      <c r="BM93" s="540" t="s">
        <v>527</v>
      </c>
      <c r="BN93" s="82"/>
      <c r="BO93" s="82"/>
      <c r="BP93" s="82"/>
      <c r="BQ93" s="82"/>
      <c r="BR93" s="82"/>
      <c r="BS93" s="82"/>
      <c r="BT93" s="82"/>
      <c r="BU93" s="82"/>
      <c r="BV93" s="82"/>
      <c r="BW93" s="82"/>
      <c r="BX93" s="82"/>
      <c r="BY93" s="82"/>
      <c r="BZ93" s="82"/>
      <c r="CA93" s="82"/>
      <c r="CB93" s="82"/>
      <c r="CC93" s="82"/>
      <c r="CD93" s="82"/>
      <c r="CE93" s="82"/>
      <c r="CF93" s="82"/>
      <c r="CG93" s="82"/>
      <c r="CH93" s="82"/>
    </row>
    <row r="94" spans="1:86" ht="14.25" customHeight="1">
      <c r="A94" s="832" t="s">
        <v>332</v>
      </c>
      <c r="B94" s="857" t="s">
        <v>612</v>
      </c>
      <c r="C94" s="852" t="s">
        <v>23</v>
      </c>
      <c r="D94" s="229" t="s">
        <v>921</v>
      </c>
      <c r="E94" s="858" t="s">
        <v>922</v>
      </c>
      <c r="F94" s="858">
        <v>2</v>
      </c>
      <c r="G94" s="858" t="s">
        <v>982</v>
      </c>
      <c r="H94" s="858"/>
      <c r="I94" s="858" t="s">
        <v>1007</v>
      </c>
      <c r="J94" s="838" t="s">
        <v>732</v>
      </c>
      <c r="K94" s="858"/>
      <c r="BA94" s="82" t="s">
        <v>753</v>
      </c>
      <c r="BB94" s="82"/>
      <c r="BC94" s="82"/>
      <c r="BD94" s="82"/>
      <c r="BE94" s="82"/>
      <c r="BF94" s="82"/>
      <c r="BG94" s="82"/>
      <c r="BH94" s="82"/>
      <c r="BI94" s="82"/>
      <c r="BJ94" s="82"/>
      <c r="BK94" s="82"/>
      <c r="BL94" s="82"/>
      <c r="BM94" s="522" t="s">
        <v>528</v>
      </c>
      <c r="BN94" s="82"/>
      <c r="BO94" s="82"/>
      <c r="BP94" s="82"/>
      <c r="BQ94" s="82"/>
      <c r="BR94" s="82"/>
      <c r="BS94" s="82"/>
      <c r="BT94" s="82"/>
      <c r="BU94" s="82"/>
      <c r="BV94" s="82"/>
      <c r="BW94" s="82"/>
      <c r="BX94" s="82"/>
      <c r="BY94" s="82"/>
      <c r="BZ94" s="82"/>
      <c r="CA94" s="82"/>
      <c r="CB94" s="82"/>
      <c r="CC94" s="82"/>
      <c r="CD94" s="82"/>
      <c r="CE94" s="82"/>
      <c r="CF94" s="82"/>
      <c r="CG94" s="82"/>
      <c r="CH94" s="82"/>
    </row>
    <row r="95" spans="1:86" ht="14.25" customHeight="1">
      <c r="A95" s="871" t="s">
        <v>332</v>
      </c>
      <c r="B95" s="863" t="s">
        <v>961</v>
      </c>
      <c r="C95" s="872" t="s">
        <v>23</v>
      </c>
      <c r="D95" s="873" t="s">
        <v>921</v>
      </c>
      <c r="E95" s="762" t="s">
        <v>922</v>
      </c>
      <c r="F95" s="762">
        <v>1</v>
      </c>
      <c r="G95" s="762" t="s">
        <v>1005</v>
      </c>
      <c r="H95" s="762"/>
      <c r="I95" s="762" t="s">
        <v>1055</v>
      </c>
      <c r="J95" s="762" t="s">
        <v>64</v>
      </c>
      <c r="K95" s="858"/>
      <c r="BA95" s="82" t="s">
        <v>754</v>
      </c>
      <c r="BB95" s="82"/>
      <c r="BC95" s="82"/>
      <c r="BD95" s="82"/>
      <c r="BE95" s="82"/>
      <c r="BF95" s="82"/>
      <c r="BG95" s="82"/>
      <c r="BH95" s="82"/>
      <c r="BI95" s="82"/>
      <c r="BJ95" s="82"/>
      <c r="BK95" s="82"/>
      <c r="BL95" s="82"/>
      <c r="BM95" s="522" t="s">
        <v>529</v>
      </c>
      <c r="BN95" s="82"/>
      <c r="BO95" s="82"/>
      <c r="BP95" s="82"/>
      <c r="BQ95" s="82"/>
      <c r="BR95" s="82"/>
      <c r="BS95" s="82"/>
      <c r="BT95" s="82"/>
      <c r="BU95" s="82"/>
      <c r="BV95" s="82"/>
      <c r="BW95" s="82"/>
      <c r="BX95" s="82"/>
      <c r="BY95" s="82"/>
      <c r="BZ95" s="82"/>
      <c r="CA95" s="82"/>
      <c r="CB95" s="82"/>
      <c r="CC95" s="82"/>
      <c r="CD95" s="82"/>
      <c r="CE95" s="82"/>
      <c r="CF95" s="82"/>
      <c r="CG95" s="82"/>
      <c r="CH95" s="82"/>
    </row>
    <row r="96" spans="1:86" ht="14.25" customHeight="1">
      <c r="BA96" s="82" t="s">
        <v>755</v>
      </c>
      <c r="BB96" s="82"/>
      <c r="BC96" s="82"/>
      <c r="BD96" s="82"/>
      <c r="BE96" s="82"/>
      <c r="BF96" s="82"/>
      <c r="BG96" s="82"/>
      <c r="BH96" s="82"/>
      <c r="BI96" s="82"/>
      <c r="BJ96" s="82"/>
      <c r="BK96" s="82"/>
      <c r="BL96" s="82"/>
      <c r="BM96" s="522" t="s">
        <v>530</v>
      </c>
      <c r="BN96" s="82"/>
      <c r="BO96" s="82"/>
      <c r="BP96" s="82"/>
      <c r="BQ96" s="82"/>
      <c r="BR96" s="82"/>
      <c r="BS96" s="82"/>
      <c r="BT96" s="82"/>
      <c r="BU96" s="82"/>
      <c r="BV96" s="82"/>
      <c r="BW96" s="82"/>
      <c r="BX96" s="82"/>
      <c r="BY96" s="82"/>
      <c r="BZ96" s="82"/>
      <c r="CA96" s="82"/>
      <c r="CB96" s="82"/>
      <c r="CC96" s="82"/>
      <c r="CD96" s="82"/>
      <c r="CE96" s="82"/>
      <c r="CF96" s="82"/>
      <c r="CG96" s="82"/>
      <c r="CH96" s="82"/>
    </row>
    <row r="97" spans="53:86" ht="14.25" customHeight="1">
      <c r="BA97" s="82" t="s">
        <v>756</v>
      </c>
      <c r="BB97" s="82"/>
      <c r="BC97" s="82"/>
      <c r="BD97" s="82"/>
      <c r="BE97" s="82"/>
      <c r="BF97" s="82"/>
      <c r="BG97" s="82"/>
      <c r="BH97" s="82"/>
      <c r="BI97" s="82"/>
      <c r="BJ97" s="82"/>
      <c r="BK97" s="82"/>
      <c r="BL97" s="82"/>
      <c r="BM97" s="522" t="s">
        <v>531</v>
      </c>
      <c r="BN97" s="82"/>
      <c r="BO97" s="82"/>
      <c r="BP97" s="82"/>
      <c r="BQ97" s="82"/>
      <c r="BR97" s="82"/>
      <c r="BS97" s="82"/>
      <c r="BT97" s="82"/>
      <c r="BU97" s="82"/>
      <c r="BV97" s="82"/>
      <c r="BW97" s="82"/>
      <c r="BX97" s="82"/>
      <c r="BY97" s="82"/>
      <c r="BZ97" s="82"/>
      <c r="CA97" s="82"/>
      <c r="CB97" s="82"/>
      <c r="CC97" s="82"/>
      <c r="CD97" s="82"/>
      <c r="CE97" s="82"/>
      <c r="CF97" s="82"/>
      <c r="CG97" s="82"/>
      <c r="CH97" s="82"/>
    </row>
    <row r="98" spans="53:86" ht="14.25" customHeight="1">
      <c r="BA98" s="82" t="s">
        <v>757</v>
      </c>
      <c r="BB98" s="82"/>
      <c r="BC98" s="82"/>
      <c r="BD98" s="82"/>
      <c r="BE98" s="82"/>
      <c r="BF98" s="82"/>
      <c r="BG98" s="82"/>
      <c r="BH98" s="82"/>
      <c r="BI98" s="82"/>
      <c r="BJ98" s="82"/>
      <c r="BK98" s="82"/>
      <c r="BL98" s="82"/>
      <c r="BM98" s="522" t="s">
        <v>532</v>
      </c>
      <c r="BN98" s="82"/>
      <c r="BO98" s="82"/>
      <c r="BP98" s="82"/>
      <c r="BQ98" s="82"/>
      <c r="BR98" s="82"/>
      <c r="BS98" s="82"/>
      <c r="BT98" s="82"/>
      <c r="BU98" s="82"/>
      <c r="BV98" s="82"/>
      <c r="BW98" s="82"/>
      <c r="BX98" s="82"/>
      <c r="BY98" s="82"/>
      <c r="BZ98" s="82"/>
      <c r="CA98" s="82"/>
      <c r="CB98" s="82"/>
      <c r="CC98" s="82"/>
      <c r="CD98" s="82"/>
      <c r="CE98" s="82"/>
      <c r="CF98" s="82"/>
      <c r="CG98" s="82"/>
      <c r="CH98" s="82"/>
    </row>
    <row r="99" spans="53:86" ht="14.25" customHeight="1">
      <c r="BA99" s="82" t="s">
        <v>758</v>
      </c>
      <c r="BB99" s="82"/>
      <c r="BC99" s="82"/>
      <c r="BD99" s="82"/>
      <c r="BE99" s="82"/>
      <c r="BF99" s="82"/>
      <c r="BG99" s="82"/>
      <c r="BH99" s="82"/>
      <c r="BI99" s="82"/>
      <c r="BJ99" s="82"/>
      <c r="BK99" s="82"/>
      <c r="BL99" s="82"/>
      <c r="BM99" s="522" t="s">
        <v>1176</v>
      </c>
      <c r="BN99" s="82"/>
      <c r="BO99" s="82"/>
      <c r="BP99" s="82"/>
      <c r="BQ99" s="82"/>
      <c r="BR99" s="82"/>
      <c r="BS99" s="82"/>
      <c r="BT99" s="82"/>
      <c r="BU99" s="82"/>
      <c r="BV99" s="82"/>
      <c r="BW99" s="82"/>
      <c r="BX99" s="82"/>
      <c r="BY99" s="82"/>
      <c r="BZ99" s="82"/>
      <c r="CA99" s="82"/>
      <c r="CB99" s="82"/>
      <c r="CC99" s="82"/>
      <c r="CD99" s="82"/>
      <c r="CE99" s="82"/>
      <c r="CF99" s="82"/>
      <c r="CG99" s="82"/>
      <c r="CH99" s="82"/>
    </row>
    <row r="100" spans="53:86" ht="14.25" customHeight="1">
      <c r="BA100" s="82" t="s">
        <v>759</v>
      </c>
      <c r="BB100" s="82"/>
      <c r="BC100" s="82"/>
      <c r="BD100" s="82"/>
      <c r="BE100" s="82"/>
      <c r="BF100" s="82"/>
      <c r="BG100" s="82"/>
      <c r="BH100" s="82"/>
      <c r="BI100" s="82"/>
      <c r="BJ100" s="82"/>
      <c r="BK100" s="82"/>
      <c r="BL100" s="82"/>
      <c r="BM100" s="522" t="s">
        <v>533</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ht="14.25" customHeight="1">
      <c r="BA101" s="82" t="s">
        <v>760</v>
      </c>
      <c r="BB101" s="82"/>
      <c r="BC101" s="82"/>
      <c r="BD101" s="82"/>
      <c r="BE101" s="82"/>
      <c r="BF101" s="82"/>
      <c r="BG101" s="82"/>
      <c r="BH101" s="82"/>
      <c r="BI101" s="82"/>
      <c r="BJ101" s="82"/>
      <c r="BK101" s="82"/>
      <c r="BL101" s="82"/>
      <c r="BM101" s="522" t="s">
        <v>93</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ht="14.25" customHeight="1">
      <c r="BA102" s="82" t="s">
        <v>761</v>
      </c>
      <c r="BB102" s="82"/>
      <c r="BC102" s="82"/>
      <c r="BD102" s="82"/>
      <c r="BE102" s="82"/>
      <c r="BF102" s="82"/>
      <c r="BG102" s="82"/>
      <c r="BH102" s="82"/>
      <c r="BI102" s="82"/>
      <c r="BJ102" s="82"/>
      <c r="BK102" s="82"/>
      <c r="BL102" s="82"/>
      <c r="BM102" s="522" t="s">
        <v>534</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ht="14.25" customHeight="1">
      <c r="BA103" s="82" t="s">
        <v>762</v>
      </c>
      <c r="BB103" s="82"/>
      <c r="BC103" s="82"/>
      <c r="BD103" s="82"/>
      <c r="BE103" s="82"/>
      <c r="BF103" s="82"/>
      <c r="BG103" s="82"/>
      <c r="BH103" s="82"/>
      <c r="BI103" s="82"/>
      <c r="BJ103" s="82"/>
      <c r="BK103" s="82"/>
      <c r="BL103" s="82"/>
      <c r="BM103" s="522" t="s">
        <v>535</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ht="14.25" customHeight="1">
      <c r="BA104" s="82" t="s">
        <v>763</v>
      </c>
      <c r="BB104" s="82"/>
      <c r="BC104" s="82"/>
      <c r="BD104" s="82"/>
      <c r="BE104" s="82"/>
      <c r="BF104" s="82"/>
      <c r="BG104" s="82"/>
      <c r="BH104" s="82"/>
      <c r="BI104" s="82"/>
      <c r="BJ104" s="82"/>
      <c r="BK104" s="82"/>
      <c r="BL104" s="82"/>
      <c r="BM104" s="522" t="s">
        <v>536</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ht="14.25" customHeight="1">
      <c r="BA105" s="542" t="s">
        <v>764</v>
      </c>
      <c r="BB105" s="82"/>
      <c r="BC105" s="82"/>
      <c r="BD105" s="82"/>
      <c r="BE105" s="82"/>
      <c r="BF105" s="82"/>
      <c r="BG105" s="82"/>
      <c r="BH105" s="82"/>
      <c r="BI105" s="82"/>
      <c r="BJ105" s="82"/>
      <c r="BK105" s="82"/>
      <c r="BL105" s="82"/>
      <c r="BM105" s="522" t="s">
        <v>537</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ht="14.25" customHeight="1">
      <c r="BA106" s="82" t="s">
        <v>788</v>
      </c>
      <c r="BB106" s="82"/>
      <c r="BC106" s="82"/>
      <c r="BD106" s="82"/>
      <c r="BE106" s="82"/>
      <c r="BF106" s="82"/>
      <c r="BG106" s="82"/>
      <c r="BH106" s="82"/>
      <c r="BI106" s="82"/>
      <c r="BJ106" s="82"/>
      <c r="BK106" s="82"/>
      <c r="BL106" s="82"/>
      <c r="BM106" s="522" t="s">
        <v>538</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ht="14.25" customHeight="1">
      <c r="BA107" s="82" t="s">
        <v>789</v>
      </c>
      <c r="BB107" s="82"/>
      <c r="BC107" s="82"/>
      <c r="BD107" s="82"/>
      <c r="BE107" s="82"/>
      <c r="BF107" s="82"/>
      <c r="BG107" s="82"/>
      <c r="BH107" s="82"/>
      <c r="BI107" s="82"/>
      <c r="BJ107" s="82"/>
      <c r="BK107" s="82"/>
      <c r="BL107" s="82"/>
      <c r="BM107" s="522" t="s">
        <v>539</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ht="14.25" customHeight="1">
      <c r="BA108" s="82" t="s">
        <v>790</v>
      </c>
      <c r="BB108" s="82"/>
      <c r="BC108" s="82"/>
      <c r="BD108" s="82"/>
      <c r="BE108" s="82"/>
      <c r="BF108" s="82"/>
      <c r="BG108" s="82"/>
      <c r="BH108" s="82"/>
      <c r="BI108" s="82"/>
      <c r="BJ108" s="82"/>
      <c r="BK108" s="82"/>
      <c r="BL108" s="82"/>
      <c r="BM108" s="522" t="s">
        <v>1177</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ht="14.25" customHeight="1">
      <c r="BA109" s="542" t="s">
        <v>765</v>
      </c>
      <c r="BB109" s="82"/>
      <c r="BC109" s="82"/>
      <c r="BD109" s="82"/>
      <c r="BE109" s="82"/>
      <c r="BF109" s="82"/>
      <c r="BG109" s="82"/>
      <c r="BH109" s="82"/>
      <c r="BI109" s="82"/>
      <c r="BJ109" s="82"/>
      <c r="BK109" s="82"/>
      <c r="BL109" s="82"/>
      <c r="BM109" s="522" t="s">
        <v>82</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ht="14.25" customHeight="1">
      <c r="BA110" s="82" t="s">
        <v>766</v>
      </c>
      <c r="BB110" s="82"/>
      <c r="BC110" s="82"/>
      <c r="BD110" s="82"/>
      <c r="BE110" s="82"/>
      <c r="BF110" s="82"/>
      <c r="BG110" s="82"/>
      <c r="BH110" s="82"/>
      <c r="BI110" s="82"/>
      <c r="BJ110" s="82"/>
      <c r="BK110" s="82"/>
      <c r="BL110" s="82"/>
      <c r="BM110" s="522" t="s">
        <v>540</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ht="14.25" customHeight="1">
      <c r="BA111" s="542" t="s">
        <v>767</v>
      </c>
      <c r="BB111" s="82"/>
      <c r="BC111" s="82"/>
      <c r="BD111" s="82"/>
      <c r="BE111" s="82"/>
      <c r="BF111" s="82"/>
      <c r="BG111" s="82"/>
      <c r="BH111" s="82"/>
      <c r="BI111" s="82"/>
      <c r="BJ111" s="82"/>
      <c r="BK111" s="82"/>
      <c r="BL111" s="82"/>
      <c r="BM111" s="522" t="s">
        <v>541</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ht="14.25" customHeight="1">
      <c r="BA112" s="82" t="s">
        <v>768</v>
      </c>
      <c r="BB112" s="82"/>
      <c r="BC112" s="82"/>
      <c r="BD112" s="82"/>
      <c r="BE112" s="82"/>
      <c r="BF112" s="82"/>
      <c r="BG112" s="82"/>
      <c r="BH112" s="82"/>
      <c r="BI112" s="82"/>
      <c r="BJ112" s="82"/>
      <c r="BK112" s="82"/>
      <c r="BL112" s="82"/>
      <c r="BM112" s="522" t="s">
        <v>542</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ht="14.25" customHeight="1">
      <c r="BA113" s="82" t="s">
        <v>769</v>
      </c>
      <c r="BB113" s="82"/>
      <c r="BC113" s="82"/>
      <c r="BD113" s="82"/>
      <c r="BE113" s="82"/>
      <c r="BF113" s="82"/>
      <c r="BG113" s="82"/>
      <c r="BH113" s="82"/>
      <c r="BI113" s="82"/>
      <c r="BJ113" s="82"/>
      <c r="BK113" s="82"/>
      <c r="BL113" s="82"/>
      <c r="BM113" s="522" t="s">
        <v>543</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ht="14.25" customHeight="1">
      <c r="BA114" s="82" t="s">
        <v>770</v>
      </c>
      <c r="BB114" s="82"/>
      <c r="BC114" s="82"/>
      <c r="BD114" s="82"/>
      <c r="BE114" s="82"/>
      <c r="BF114" s="82"/>
      <c r="BG114" s="82"/>
      <c r="BH114" s="82"/>
      <c r="BI114" s="82"/>
      <c r="BJ114" s="82"/>
      <c r="BK114" s="82"/>
      <c r="BL114" s="82"/>
      <c r="BM114" s="522" t="s">
        <v>544</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ht="14.25" customHeight="1">
      <c r="BA115" s="82" t="s">
        <v>771</v>
      </c>
      <c r="BB115" s="82"/>
      <c r="BC115" s="82"/>
      <c r="BD115" s="82"/>
      <c r="BE115" s="82"/>
      <c r="BF115" s="82"/>
      <c r="BG115" s="82"/>
      <c r="BH115" s="82"/>
      <c r="BI115" s="82"/>
      <c r="BJ115" s="82"/>
      <c r="BK115" s="82"/>
      <c r="BL115" s="82"/>
      <c r="BM115" s="522" t="s">
        <v>545</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ht="14.25" customHeight="1">
      <c r="BA116" s="542" t="s">
        <v>772</v>
      </c>
      <c r="BB116" s="82"/>
      <c r="BC116" s="82"/>
      <c r="BD116" s="82"/>
      <c r="BE116" s="82"/>
      <c r="BF116" s="82"/>
      <c r="BG116" s="82"/>
      <c r="BH116" s="82"/>
      <c r="BI116" s="82"/>
      <c r="BJ116" s="82"/>
      <c r="BK116" s="82"/>
      <c r="BL116" s="82"/>
      <c r="BM116" s="522" t="s">
        <v>546</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ht="14.25" customHeight="1">
      <c r="BA117" s="82" t="s">
        <v>773</v>
      </c>
      <c r="BB117" s="82"/>
      <c r="BC117" s="82"/>
      <c r="BD117" s="82"/>
      <c r="BE117" s="82"/>
      <c r="BF117" s="82"/>
      <c r="BG117" s="82"/>
      <c r="BH117" s="82"/>
      <c r="BI117" s="82"/>
      <c r="BJ117" s="82"/>
      <c r="BK117" s="82"/>
      <c r="BL117" s="82"/>
      <c r="BM117" s="522" t="s">
        <v>83</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ht="14.25" customHeight="1">
      <c r="BA118" s="82" t="s">
        <v>774</v>
      </c>
      <c r="BB118" s="82"/>
      <c r="BC118" s="82"/>
      <c r="BD118" s="82"/>
      <c r="BE118" s="82"/>
      <c r="BF118" s="82"/>
      <c r="BG118" s="82"/>
      <c r="BH118" s="82"/>
      <c r="BI118" s="82"/>
      <c r="BJ118" s="82"/>
      <c r="BK118" s="82"/>
      <c r="BL118" s="82"/>
      <c r="BM118" s="522" t="s">
        <v>547</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ht="14.25" customHeight="1">
      <c r="BA119" s="82" t="s">
        <v>775</v>
      </c>
      <c r="BB119" s="82"/>
      <c r="BC119" s="82"/>
      <c r="BD119" s="82"/>
      <c r="BE119" s="82"/>
      <c r="BF119" s="82"/>
      <c r="BG119" s="82"/>
      <c r="BH119" s="82"/>
      <c r="BI119" s="82"/>
      <c r="BJ119" s="82"/>
      <c r="BK119" s="82"/>
      <c r="BL119" s="82"/>
      <c r="BM119" s="522" t="s">
        <v>548</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ht="14.25" customHeight="1">
      <c r="BA120" s="82" t="s">
        <v>776</v>
      </c>
      <c r="BB120" s="82"/>
      <c r="BC120" s="82"/>
      <c r="BD120" s="82"/>
      <c r="BE120" s="82"/>
      <c r="BF120" s="82"/>
      <c r="BG120" s="82"/>
      <c r="BH120" s="82"/>
      <c r="BI120" s="82"/>
      <c r="BJ120" s="82"/>
      <c r="BK120" s="82"/>
      <c r="BL120" s="82"/>
      <c r="BM120" s="522" t="s">
        <v>549</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ht="14.25" customHeight="1">
      <c r="BA121" s="82" t="s">
        <v>777</v>
      </c>
      <c r="BB121" s="82"/>
      <c r="BC121" s="82"/>
      <c r="BD121" s="82"/>
      <c r="BE121" s="82"/>
      <c r="BF121" s="82"/>
      <c r="BG121" s="82"/>
      <c r="BH121" s="82"/>
      <c r="BI121" s="82"/>
      <c r="BJ121" s="82"/>
      <c r="BK121" s="82"/>
      <c r="BL121" s="82"/>
      <c r="BM121" s="522" t="s">
        <v>550</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ht="14.25" customHeight="1">
      <c r="BA122" s="82" t="s">
        <v>778</v>
      </c>
      <c r="BB122" s="82"/>
      <c r="BC122" s="82"/>
      <c r="BD122" s="82"/>
      <c r="BE122" s="82"/>
      <c r="BF122" s="82"/>
      <c r="BG122" s="82"/>
      <c r="BH122" s="82"/>
      <c r="BI122" s="82"/>
      <c r="BJ122" s="82"/>
      <c r="BK122" s="82"/>
      <c r="BL122" s="82"/>
      <c r="BM122" s="522" t="s">
        <v>551</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ht="14.25" customHeight="1">
      <c r="BA123" s="542" t="s">
        <v>779</v>
      </c>
      <c r="BB123" s="82"/>
      <c r="BC123" s="82"/>
      <c r="BD123" s="82"/>
      <c r="BE123" s="82"/>
      <c r="BF123" s="82"/>
      <c r="BG123" s="82"/>
      <c r="BH123" s="82"/>
      <c r="BI123" s="82"/>
      <c r="BJ123" s="82"/>
      <c r="BK123" s="82"/>
      <c r="BL123" s="82"/>
      <c r="BM123" s="522" t="s">
        <v>552</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ht="14.25" customHeight="1">
      <c r="BA124" s="82" t="s">
        <v>780</v>
      </c>
      <c r="BB124" s="82"/>
      <c r="BC124" s="82"/>
      <c r="BD124" s="82"/>
      <c r="BE124" s="82"/>
      <c r="BF124" s="82"/>
      <c r="BG124" s="82"/>
      <c r="BH124" s="82"/>
      <c r="BI124" s="82"/>
      <c r="BJ124" s="82"/>
      <c r="BK124" s="82"/>
      <c r="BL124" s="82"/>
      <c r="BM124" s="522" t="s">
        <v>553</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ht="14.25" customHeight="1">
      <c r="BA125" s="542" t="s">
        <v>781</v>
      </c>
      <c r="BB125" s="82"/>
      <c r="BC125" s="82"/>
      <c r="BD125" s="82"/>
      <c r="BE125" s="82"/>
      <c r="BF125" s="82"/>
      <c r="BG125" s="82"/>
      <c r="BH125" s="82"/>
      <c r="BI125" s="82"/>
      <c r="BJ125" s="82"/>
      <c r="BK125" s="82"/>
      <c r="BL125" s="82"/>
      <c r="BM125" s="522" t="s">
        <v>554</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ht="14.25" customHeight="1">
      <c r="BA126" s="82" t="s">
        <v>782</v>
      </c>
      <c r="BB126" s="82"/>
      <c r="BC126" s="82"/>
      <c r="BD126" s="82"/>
      <c r="BE126" s="82"/>
      <c r="BF126" s="82"/>
      <c r="BG126" s="82"/>
      <c r="BH126" s="82"/>
      <c r="BI126" s="82"/>
      <c r="BJ126" s="82"/>
      <c r="BK126" s="82"/>
      <c r="BL126" s="82"/>
      <c r="BM126" s="522" t="s">
        <v>555</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ht="14.25" customHeight="1">
      <c r="BA127" s="82"/>
      <c r="BB127" s="82"/>
      <c r="BC127" s="82"/>
      <c r="BD127" s="82"/>
      <c r="BE127" s="82"/>
      <c r="BF127" s="82"/>
      <c r="BG127" s="82"/>
      <c r="BH127" s="82"/>
      <c r="BI127" s="82"/>
      <c r="BJ127" s="82"/>
      <c r="BK127" s="82"/>
      <c r="BL127" s="82"/>
      <c r="BM127" s="522" t="s">
        <v>556</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ht="14.25" customHeight="1">
      <c r="BA128" s="82"/>
      <c r="BB128" s="82"/>
      <c r="BC128" s="82"/>
      <c r="BD128" s="82"/>
      <c r="BE128" s="82"/>
      <c r="BF128" s="82"/>
      <c r="BG128" s="82"/>
      <c r="BH128" s="82"/>
      <c r="BI128" s="82"/>
      <c r="BJ128" s="82"/>
      <c r="BK128" s="82"/>
      <c r="BL128" s="82"/>
      <c r="BM128" s="522" t="s">
        <v>557</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ht="14.25" customHeight="1">
      <c r="BA129" s="82"/>
      <c r="BB129" s="82"/>
      <c r="BC129" s="82"/>
      <c r="BD129" s="82"/>
      <c r="BE129" s="82"/>
      <c r="BF129" s="82"/>
      <c r="BG129" s="82"/>
      <c r="BH129" s="82"/>
      <c r="BI129" s="82"/>
      <c r="BJ129" s="82"/>
      <c r="BK129" s="82"/>
      <c r="BL129" s="82"/>
      <c r="BM129" s="522" t="s">
        <v>558</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ht="14.25" customHeight="1">
      <c r="BA130" s="82"/>
      <c r="BB130" s="82"/>
      <c r="BC130" s="82"/>
      <c r="BD130" s="82"/>
      <c r="BE130" s="82"/>
      <c r="BF130" s="82"/>
      <c r="BG130" s="82"/>
      <c r="BH130" s="82"/>
      <c r="BI130" s="82"/>
      <c r="BJ130" s="82"/>
      <c r="BK130" s="82"/>
      <c r="BL130" s="82"/>
      <c r="BM130" s="522" t="s">
        <v>559</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ht="14.25" customHeight="1">
      <c r="BA131" s="82"/>
      <c r="BB131" s="82"/>
      <c r="BC131" s="82"/>
      <c r="BD131" s="82"/>
      <c r="BE131" s="82"/>
      <c r="BF131" s="82"/>
      <c r="BG131" s="82"/>
      <c r="BH131" s="82"/>
      <c r="BI131" s="82"/>
      <c r="BJ131" s="82"/>
      <c r="BK131" s="82"/>
      <c r="BL131" s="82"/>
      <c r="BM131" s="522" t="s">
        <v>560</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ht="14.25" customHeight="1">
      <c r="BA132" s="82"/>
      <c r="BB132" s="82"/>
      <c r="BC132" s="82"/>
      <c r="BD132" s="82"/>
      <c r="BE132" s="82"/>
      <c r="BF132" s="82"/>
      <c r="BG132" s="82"/>
      <c r="BH132" s="82"/>
      <c r="BI132" s="82"/>
      <c r="BJ132" s="82"/>
      <c r="BK132" s="82"/>
      <c r="BL132" s="82"/>
      <c r="BM132" s="522" t="s">
        <v>561</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ht="14.25" customHeight="1">
      <c r="BA133" s="82"/>
      <c r="BB133" s="82"/>
      <c r="BC133" s="82"/>
      <c r="BD133" s="82"/>
      <c r="BE133" s="82"/>
      <c r="BF133" s="82"/>
      <c r="BG133" s="82"/>
      <c r="BH133" s="82"/>
      <c r="BI133" s="82"/>
      <c r="BJ133" s="82"/>
      <c r="BK133" s="82"/>
      <c r="BL133" s="82"/>
      <c r="BM133" s="522" t="s">
        <v>562</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ht="14.25" customHeight="1">
      <c r="BA134" s="82"/>
      <c r="BB134" s="82"/>
      <c r="BC134" s="82"/>
      <c r="BD134" s="82"/>
      <c r="BE134" s="82"/>
      <c r="BF134" s="82"/>
      <c r="BG134" s="82"/>
      <c r="BH134" s="82"/>
      <c r="BI134" s="82"/>
      <c r="BJ134" s="82"/>
      <c r="BK134" s="82"/>
      <c r="BL134" s="82"/>
      <c r="BM134" s="522" t="s">
        <v>563</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ht="14.25" customHeight="1">
      <c r="BA135" s="82"/>
      <c r="BB135" s="82"/>
      <c r="BC135" s="82"/>
      <c r="BD135" s="82"/>
      <c r="BE135" s="82"/>
      <c r="BF135" s="82"/>
      <c r="BG135" s="82"/>
      <c r="BH135" s="82"/>
      <c r="BI135" s="82"/>
      <c r="BJ135" s="82"/>
      <c r="BK135" s="82"/>
      <c r="BL135" s="82"/>
      <c r="BM135" s="522" t="s">
        <v>1178</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ht="14.25" customHeight="1">
      <c r="BA136" s="82"/>
      <c r="BB136" s="82"/>
      <c r="BC136" s="82"/>
      <c r="BD136" s="82"/>
      <c r="BE136" s="82"/>
      <c r="BF136" s="82"/>
      <c r="BG136" s="82"/>
      <c r="BH136" s="82"/>
      <c r="BI136" s="82"/>
      <c r="BJ136" s="82"/>
      <c r="BK136" s="82"/>
      <c r="BL136" s="82"/>
      <c r="BM136" s="522" t="s">
        <v>564</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ht="14.25" customHeight="1">
      <c r="BA137" s="82"/>
      <c r="BB137" s="82"/>
      <c r="BC137" s="82"/>
      <c r="BD137" s="82"/>
      <c r="BE137" s="82"/>
      <c r="BF137" s="82"/>
      <c r="BG137" s="82"/>
      <c r="BH137" s="82"/>
      <c r="BI137" s="82"/>
      <c r="BJ137" s="82"/>
      <c r="BK137" s="82"/>
      <c r="BL137" s="82"/>
      <c r="BM137" s="540" t="s">
        <v>565</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ht="14.25" customHeight="1">
      <c r="BA138" s="82"/>
      <c r="BB138" s="82"/>
      <c r="BC138" s="82"/>
      <c r="BD138" s="82"/>
      <c r="BE138" s="82"/>
      <c r="BF138" s="82"/>
      <c r="BG138" s="82"/>
      <c r="BH138" s="82"/>
      <c r="BI138" s="82"/>
      <c r="BJ138" s="82"/>
      <c r="BK138" s="82"/>
      <c r="BL138" s="82"/>
      <c r="BM138" s="522" t="s">
        <v>566</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ht="14.25" customHeight="1">
      <c r="BA139" s="82"/>
      <c r="BB139" s="82"/>
      <c r="BC139" s="82"/>
      <c r="BD139" s="82"/>
      <c r="BE139" s="82"/>
      <c r="BF139" s="82"/>
      <c r="BG139" s="82"/>
      <c r="BH139" s="82"/>
      <c r="BI139" s="82"/>
      <c r="BJ139" s="82"/>
      <c r="BK139" s="82"/>
      <c r="BL139" s="82"/>
      <c r="BM139" s="522" t="s">
        <v>567</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ht="14.25" customHeight="1">
      <c r="BA140" s="82"/>
      <c r="BB140" s="82"/>
      <c r="BC140" s="82"/>
      <c r="BD140" s="82"/>
      <c r="BE140" s="82"/>
      <c r="BF140" s="82"/>
      <c r="BG140" s="82"/>
      <c r="BH140" s="82"/>
      <c r="BI140" s="82"/>
      <c r="BJ140" s="82"/>
      <c r="BK140" s="82"/>
      <c r="BL140" s="82"/>
      <c r="BM140" s="522" t="s">
        <v>568</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ht="14.25" customHeight="1">
      <c r="BA141" s="82"/>
      <c r="BB141" s="82"/>
      <c r="BC141" s="82"/>
      <c r="BD141" s="82"/>
      <c r="BE141" s="82"/>
      <c r="BF141" s="82"/>
      <c r="BG141" s="82"/>
      <c r="BH141" s="82"/>
      <c r="BI141" s="82"/>
      <c r="BJ141" s="82"/>
      <c r="BK141" s="82"/>
      <c r="BL141" s="82"/>
      <c r="BM141" s="522" t="s">
        <v>569</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ht="14.25" customHeight="1">
      <c r="BA142" s="82"/>
      <c r="BB142" s="82"/>
      <c r="BC142" s="82"/>
      <c r="BD142" s="82"/>
      <c r="BE142" s="82"/>
      <c r="BF142" s="82"/>
      <c r="BG142" s="82"/>
      <c r="BH142" s="82"/>
      <c r="BI142" s="82"/>
      <c r="BJ142" s="82"/>
      <c r="BK142" s="82"/>
      <c r="BL142" s="82"/>
      <c r="BM142" s="522" t="s">
        <v>570</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ht="14.25" customHeight="1">
      <c r="BA143" s="82"/>
      <c r="BB143" s="82"/>
      <c r="BC143" s="82"/>
      <c r="BD143" s="82"/>
      <c r="BE143" s="82"/>
      <c r="BF143" s="82"/>
      <c r="BG143" s="82"/>
      <c r="BH143" s="82"/>
      <c r="BI143" s="82"/>
      <c r="BJ143" s="82"/>
      <c r="BK143" s="82"/>
      <c r="BL143" s="82"/>
      <c r="BM143" s="522" t="s">
        <v>571</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ht="14.25" customHeight="1">
      <c r="BA144" s="82"/>
      <c r="BB144" s="82"/>
      <c r="BC144" s="82"/>
      <c r="BD144" s="82"/>
      <c r="BE144" s="82"/>
      <c r="BF144" s="82"/>
      <c r="BG144" s="82"/>
      <c r="BH144" s="82"/>
      <c r="BI144" s="82"/>
      <c r="BJ144" s="82"/>
      <c r="BK144" s="82"/>
      <c r="BL144" s="82"/>
      <c r="BM144" s="522" t="s">
        <v>572</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ht="14.25" customHeight="1">
      <c r="BA145" s="82"/>
      <c r="BB145" s="82"/>
      <c r="BC145" s="82"/>
      <c r="BD145" s="82"/>
      <c r="BE145" s="82"/>
      <c r="BF145" s="82"/>
      <c r="BG145" s="82"/>
      <c r="BH145" s="82"/>
      <c r="BI145" s="82"/>
      <c r="BJ145" s="82"/>
      <c r="BK145" s="82"/>
      <c r="BL145" s="82"/>
      <c r="BM145" s="522" t="s">
        <v>573</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ht="14.25" customHeight="1">
      <c r="BA146" s="82"/>
      <c r="BB146" s="82"/>
      <c r="BC146" s="82"/>
      <c r="BD146" s="82"/>
      <c r="BE146" s="82"/>
      <c r="BF146" s="82"/>
      <c r="BG146" s="82"/>
      <c r="BH146" s="82"/>
      <c r="BI146" s="82"/>
      <c r="BJ146" s="82"/>
      <c r="BK146" s="82"/>
      <c r="BL146" s="82"/>
      <c r="BM146" s="522" t="s">
        <v>574</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ht="14.25" customHeight="1">
      <c r="BA147" s="82"/>
      <c r="BB147" s="82"/>
      <c r="BC147" s="82"/>
      <c r="BD147" s="82"/>
      <c r="BE147" s="82"/>
      <c r="BF147" s="82"/>
      <c r="BG147" s="82"/>
      <c r="BH147" s="82"/>
      <c r="BI147" s="82"/>
      <c r="BJ147" s="82"/>
      <c r="BK147" s="82"/>
      <c r="BL147" s="82"/>
      <c r="BM147" s="522" t="s">
        <v>575</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ht="14.25" customHeight="1">
      <c r="BA148" s="82"/>
      <c r="BB148" s="82"/>
      <c r="BC148" s="82"/>
      <c r="BD148" s="82"/>
      <c r="BE148" s="82"/>
      <c r="BF148" s="82"/>
      <c r="BG148" s="82"/>
      <c r="BH148" s="82"/>
      <c r="BI148" s="82"/>
      <c r="BJ148" s="82"/>
      <c r="BK148" s="82"/>
      <c r="BL148" s="82"/>
      <c r="BM148" s="522" t="s">
        <v>576</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ht="14.25" customHeight="1">
      <c r="BA149" s="82"/>
      <c r="BB149" s="82"/>
      <c r="BC149" s="82"/>
      <c r="BD149" s="82"/>
      <c r="BE149" s="82"/>
      <c r="BF149" s="82"/>
      <c r="BG149" s="82"/>
      <c r="BH149" s="82"/>
      <c r="BI149" s="82"/>
      <c r="BJ149" s="82"/>
      <c r="BK149" s="82"/>
      <c r="BL149" s="82"/>
      <c r="BM149" s="522" t="s">
        <v>577</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ht="14.25" customHeight="1">
      <c r="BA150" s="82"/>
      <c r="BB150" s="82"/>
      <c r="BC150" s="82"/>
      <c r="BD150" s="82"/>
      <c r="BE150" s="82"/>
      <c r="BF150" s="82"/>
      <c r="BG150" s="82"/>
      <c r="BH150" s="82"/>
      <c r="BI150" s="82"/>
      <c r="BJ150" s="82"/>
      <c r="BK150" s="82"/>
      <c r="BL150" s="82"/>
      <c r="BM150" s="522" t="s">
        <v>578</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ht="14.25" customHeight="1">
      <c r="BA151" s="82"/>
      <c r="BB151" s="82"/>
      <c r="BC151" s="82"/>
      <c r="BD151" s="82"/>
      <c r="BE151" s="82"/>
      <c r="BF151" s="82"/>
      <c r="BG151" s="82"/>
      <c r="BH151" s="82"/>
      <c r="BI151" s="82"/>
      <c r="BJ151" s="82"/>
      <c r="BK151" s="82"/>
      <c r="BL151" s="82"/>
      <c r="BM151" s="522" t="s">
        <v>1179</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ht="14.25" customHeight="1">
      <c r="BA152" s="82"/>
      <c r="BB152" s="82"/>
      <c r="BC152" s="82"/>
      <c r="BD152" s="82"/>
      <c r="BE152" s="82"/>
      <c r="BF152" s="82"/>
      <c r="BG152" s="82"/>
      <c r="BH152" s="82"/>
      <c r="BI152" s="82"/>
      <c r="BJ152" s="82"/>
      <c r="BK152" s="82"/>
      <c r="BL152" s="82"/>
      <c r="BM152" s="522" t="s">
        <v>579</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ht="14.25" customHeight="1">
      <c r="BA153" s="82"/>
      <c r="BB153" s="82"/>
      <c r="BC153" s="82"/>
      <c r="BD153" s="82"/>
      <c r="BE153" s="82"/>
      <c r="BF153" s="82"/>
      <c r="BG153" s="82"/>
      <c r="BH153" s="82"/>
      <c r="BI153" s="82"/>
      <c r="BJ153" s="82"/>
      <c r="BK153" s="82"/>
      <c r="BL153" s="82"/>
      <c r="BM153" s="522" t="s">
        <v>580</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ht="14.25" customHeight="1">
      <c r="BA154" s="82"/>
      <c r="BB154" s="82"/>
      <c r="BC154" s="82"/>
      <c r="BD154" s="82"/>
      <c r="BE154" s="82"/>
      <c r="BF154" s="82"/>
      <c r="BG154" s="82"/>
      <c r="BH154" s="82"/>
      <c r="BI154" s="82"/>
      <c r="BJ154" s="82"/>
      <c r="BK154" s="82"/>
      <c r="BL154" s="82"/>
      <c r="BM154" s="522" t="s">
        <v>581</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ht="14.25" customHeight="1">
      <c r="BA155" s="82"/>
      <c r="BB155" s="82"/>
      <c r="BC155" s="82"/>
      <c r="BD155" s="82"/>
      <c r="BE155" s="82"/>
      <c r="BF155" s="82"/>
      <c r="BG155" s="82"/>
      <c r="BH155" s="82"/>
      <c r="BI155" s="82"/>
      <c r="BJ155" s="82"/>
      <c r="BK155" s="82"/>
      <c r="BL155" s="82"/>
      <c r="BM155" s="522" t="s">
        <v>582</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ht="14.25" customHeight="1">
      <c r="BA156" s="82"/>
      <c r="BB156" s="82"/>
      <c r="BC156" s="82"/>
      <c r="BD156" s="82"/>
      <c r="BE156" s="82"/>
      <c r="BF156" s="82"/>
      <c r="BG156" s="82"/>
      <c r="BH156" s="82"/>
      <c r="BI156" s="82"/>
      <c r="BJ156" s="82"/>
      <c r="BK156" s="82"/>
      <c r="BL156" s="82"/>
      <c r="BM156" s="522" t="s">
        <v>583</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ht="14.25" customHeight="1">
      <c r="BA157" s="82"/>
      <c r="BB157" s="82"/>
      <c r="BC157" s="82"/>
      <c r="BD157" s="82"/>
      <c r="BE157" s="82"/>
      <c r="BF157" s="82"/>
      <c r="BG157" s="82"/>
      <c r="BH157" s="82"/>
      <c r="BI157" s="82"/>
      <c r="BJ157" s="82"/>
      <c r="BK157" s="82"/>
      <c r="BL157" s="82"/>
      <c r="BM157" s="522" t="s">
        <v>1180</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ht="14.25" customHeight="1">
      <c r="BA158" s="82"/>
      <c r="BB158" s="82"/>
      <c r="BC158" s="82"/>
      <c r="BD158" s="82"/>
      <c r="BE158" s="82"/>
      <c r="BF158" s="82"/>
      <c r="BG158" s="82"/>
      <c r="BH158" s="82"/>
      <c r="BI158" s="82"/>
      <c r="BJ158" s="82"/>
      <c r="BK158" s="82"/>
      <c r="BL158" s="82"/>
      <c r="BM158" s="522" t="s">
        <v>584</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ht="14.25" customHeight="1">
      <c r="BA159" s="82"/>
      <c r="BB159" s="82"/>
      <c r="BC159" s="82"/>
      <c r="BD159" s="82"/>
      <c r="BE159" s="82"/>
      <c r="BF159" s="82"/>
      <c r="BG159" s="82"/>
      <c r="BH159" s="82"/>
      <c r="BI159" s="82"/>
      <c r="BJ159" s="82"/>
      <c r="BK159" s="82"/>
      <c r="BL159" s="82"/>
      <c r="BM159" s="522" t="s">
        <v>585</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ht="14.25" customHeight="1">
      <c r="BA160" s="82"/>
      <c r="BB160" s="82"/>
      <c r="BC160" s="82"/>
      <c r="BD160" s="82"/>
      <c r="BE160" s="82"/>
      <c r="BF160" s="82"/>
      <c r="BG160" s="82"/>
      <c r="BH160" s="82"/>
      <c r="BI160" s="82"/>
      <c r="BJ160" s="82"/>
      <c r="BK160" s="82"/>
      <c r="BL160" s="82"/>
      <c r="BM160" s="540" t="s">
        <v>586</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ht="14.25" customHeight="1">
      <c r="BA161" s="82"/>
      <c r="BB161" s="82"/>
      <c r="BC161" s="82"/>
      <c r="BD161" s="82"/>
      <c r="BE161" s="82"/>
      <c r="BF161" s="82"/>
      <c r="BG161" s="82"/>
      <c r="BH161" s="82"/>
      <c r="BI161" s="82"/>
      <c r="BJ161" s="82"/>
      <c r="BK161" s="82"/>
      <c r="BL161" s="82"/>
      <c r="BM161" s="522" t="s">
        <v>80</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ht="14.25" customHeight="1">
      <c r="BA162" s="82"/>
      <c r="BB162" s="82"/>
      <c r="BC162" s="82"/>
      <c r="BD162" s="82"/>
      <c r="BE162" s="82"/>
      <c r="BF162" s="82"/>
      <c r="BG162" s="82"/>
      <c r="BH162" s="82"/>
      <c r="BI162" s="82"/>
      <c r="BJ162" s="82"/>
      <c r="BK162" s="82"/>
      <c r="BL162" s="82"/>
      <c r="BM162" s="540" t="s">
        <v>587</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ht="14.25" customHeight="1">
      <c r="BA163" s="82"/>
      <c r="BB163" s="82"/>
      <c r="BC163" s="82"/>
      <c r="BD163" s="82"/>
      <c r="BE163" s="82"/>
      <c r="BF163" s="82"/>
      <c r="BG163" s="82"/>
      <c r="BH163" s="82"/>
      <c r="BI163" s="82"/>
      <c r="BJ163" s="82"/>
      <c r="BK163" s="82"/>
      <c r="BL163" s="82"/>
      <c r="BM163" s="522" t="s">
        <v>588</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ht="14.25" customHeight="1">
      <c r="BA164" s="82"/>
      <c r="BB164" s="82"/>
      <c r="BC164" s="82"/>
      <c r="BD164" s="82"/>
      <c r="BE164" s="82"/>
      <c r="BF164" s="82"/>
      <c r="BG164" s="82"/>
      <c r="BH164" s="82"/>
      <c r="BI164" s="82"/>
      <c r="BJ164" s="82"/>
      <c r="BK164" s="82"/>
      <c r="BL164" s="82"/>
      <c r="BM164" s="522" t="s">
        <v>589</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ht="14.25" customHeight="1">
      <c r="BA165" s="82"/>
      <c r="BB165" s="82"/>
      <c r="BC165" s="82"/>
      <c r="BD165" s="82"/>
      <c r="BE165" s="82"/>
      <c r="BF165" s="82"/>
      <c r="BG165" s="82"/>
      <c r="BH165" s="82"/>
      <c r="BI165" s="82"/>
      <c r="BJ165" s="82"/>
      <c r="BK165" s="82"/>
      <c r="BL165" s="82"/>
      <c r="BM165" s="522" t="s">
        <v>590</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ht="14.25" customHeight="1">
      <c r="BA166" s="82"/>
      <c r="BB166" s="82"/>
      <c r="BC166" s="82"/>
      <c r="BD166" s="82"/>
      <c r="BE166" s="82"/>
      <c r="BF166" s="82"/>
      <c r="BG166" s="82"/>
      <c r="BH166" s="82"/>
      <c r="BI166" s="82"/>
      <c r="BJ166" s="82"/>
      <c r="BK166" s="82"/>
      <c r="BL166" s="82"/>
      <c r="BM166" s="522" t="s">
        <v>591</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ht="14.25" customHeight="1">
      <c r="BA167" s="82"/>
      <c r="BB167" s="82"/>
      <c r="BC167" s="82"/>
      <c r="BD167" s="82"/>
      <c r="BE167" s="82"/>
      <c r="BF167" s="82"/>
      <c r="BG167" s="82"/>
      <c r="BH167" s="82"/>
      <c r="BI167" s="82"/>
      <c r="BJ167" s="82"/>
      <c r="BK167" s="82"/>
      <c r="BL167" s="82"/>
      <c r="BM167" s="522" t="s">
        <v>592</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ht="14.25" customHeight="1">
      <c r="BA168" s="82"/>
      <c r="BB168" s="82"/>
      <c r="BC168" s="82"/>
      <c r="BD168" s="82"/>
      <c r="BE168" s="82"/>
      <c r="BF168" s="82"/>
      <c r="BG168" s="82"/>
      <c r="BH168" s="82"/>
      <c r="BI168" s="82"/>
      <c r="BJ168" s="82"/>
      <c r="BK168" s="82"/>
      <c r="BL168" s="82"/>
      <c r="BM168" s="522" t="s">
        <v>593</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ht="14.25" customHeight="1">
      <c r="BA169" s="82"/>
      <c r="BB169" s="82"/>
      <c r="BC169" s="82"/>
      <c r="BD169" s="82"/>
      <c r="BE169" s="82"/>
      <c r="BF169" s="82"/>
      <c r="BG169" s="82"/>
      <c r="BH169" s="82"/>
      <c r="BI169" s="82"/>
      <c r="BJ169" s="82"/>
      <c r="BK169" s="82"/>
      <c r="BL169" s="82"/>
      <c r="BM169" s="522" t="s">
        <v>594</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ht="14.25" customHeight="1">
      <c r="BA170" s="82"/>
      <c r="BB170" s="82"/>
      <c r="BC170" s="82"/>
      <c r="BD170" s="82"/>
      <c r="BE170" s="82"/>
      <c r="BF170" s="82"/>
      <c r="BG170" s="82"/>
      <c r="BH170" s="82"/>
      <c r="BI170" s="82"/>
      <c r="BJ170" s="82"/>
      <c r="BK170" s="82"/>
      <c r="BL170" s="82"/>
      <c r="BM170" s="540" t="s">
        <v>595</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ht="14.25" customHeight="1">
      <c r="BA171" s="82"/>
      <c r="BB171" s="82"/>
      <c r="BC171" s="82"/>
      <c r="BD171" s="82"/>
      <c r="BE171" s="82"/>
      <c r="BF171" s="82"/>
      <c r="BG171" s="82"/>
      <c r="BH171" s="82"/>
      <c r="BI171" s="82"/>
      <c r="BJ171" s="82"/>
      <c r="BK171" s="82"/>
      <c r="BL171" s="82"/>
      <c r="BM171" s="522" t="s">
        <v>596</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ht="14.25" customHeight="1">
      <c r="BA172" s="82"/>
      <c r="BB172" s="82"/>
      <c r="BC172" s="82"/>
      <c r="BD172" s="82"/>
      <c r="BE172" s="82"/>
      <c r="BF172" s="82"/>
      <c r="BG172" s="82"/>
      <c r="BH172" s="82"/>
      <c r="BI172" s="82"/>
      <c r="BJ172" s="82"/>
      <c r="BK172" s="82"/>
      <c r="BL172" s="82"/>
      <c r="BM172" s="522" t="s">
        <v>597</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ht="14.25" customHeight="1">
      <c r="BA173" s="82"/>
      <c r="BB173" s="82"/>
      <c r="BC173" s="82"/>
      <c r="BD173" s="82"/>
      <c r="BE173" s="82"/>
      <c r="BF173" s="82"/>
      <c r="BG173" s="82"/>
      <c r="BH173" s="82"/>
      <c r="BI173" s="82"/>
      <c r="BJ173" s="82"/>
      <c r="BK173" s="82"/>
      <c r="BL173" s="82"/>
      <c r="BM173" s="522" t="s">
        <v>598</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ht="14.25" customHeight="1">
      <c r="BA174" s="82"/>
      <c r="BB174" s="82"/>
      <c r="BC174" s="82"/>
      <c r="BD174" s="82"/>
      <c r="BE174" s="82"/>
      <c r="BF174" s="82"/>
      <c r="BG174" s="82"/>
      <c r="BH174" s="82"/>
      <c r="BI174" s="82"/>
      <c r="BJ174" s="82"/>
      <c r="BK174" s="82"/>
      <c r="BL174" s="82"/>
      <c r="BM174" s="522" t="s">
        <v>599</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ht="14.25" customHeight="1">
      <c r="BA175" s="82"/>
      <c r="BB175" s="82"/>
      <c r="BC175" s="82"/>
      <c r="BD175" s="82"/>
      <c r="BE175" s="82"/>
      <c r="BF175" s="82"/>
      <c r="BG175" s="82"/>
      <c r="BH175" s="82"/>
      <c r="BI175" s="82"/>
      <c r="BJ175" s="82"/>
      <c r="BK175" s="82"/>
      <c r="BL175" s="82"/>
      <c r="BM175" s="522" t="s">
        <v>600</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ht="14.25" customHeight="1">
      <c r="BA176" s="82"/>
      <c r="BB176" s="82"/>
      <c r="BC176" s="82"/>
      <c r="BD176" s="82"/>
      <c r="BE176" s="82"/>
      <c r="BF176" s="82"/>
      <c r="BG176" s="82"/>
      <c r="BH176" s="82"/>
      <c r="BI176" s="82"/>
      <c r="BJ176" s="82"/>
      <c r="BK176" s="82"/>
      <c r="BL176" s="82"/>
      <c r="BM176" s="522" t="s">
        <v>601</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53:86" ht="14.25" customHeight="1">
      <c r="BA177" s="82"/>
      <c r="BB177" s="82"/>
      <c r="BC177" s="82"/>
      <c r="BD177" s="82"/>
      <c r="BE177" s="82"/>
      <c r="BF177" s="82"/>
      <c r="BG177" s="82"/>
      <c r="BH177" s="82"/>
      <c r="BI177" s="82"/>
      <c r="BJ177" s="82"/>
      <c r="BK177" s="82"/>
      <c r="BL177" s="82"/>
      <c r="BM177" s="522" t="s">
        <v>602</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53:86" ht="14.25" customHeight="1">
      <c r="BA178" s="82"/>
      <c r="BB178" s="82"/>
      <c r="BC178" s="82"/>
      <c r="BD178" s="82"/>
      <c r="BE178" s="82"/>
      <c r="BF178" s="82"/>
      <c r="BG178" s="82"/>
      <c r="BH178" s="82"/>
      <c r="BI178" s="82"/>
      <c r="BJ178" s="82"/>
      <c r="BK178" s="82"/>
      <c r="BL178" s="82"/>
      <c r="BM178" s="522" t="s">
        <v>603</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53:86" ht="14.25" customHeight="1">
      <c r="BA179" s="82"/>
      <c r="BB179" s="82"/>
      <c r="BC179" s="82"/>
      <c r="BD179" s="82"/>
      <c r="BE179" s="82"/>
      <c r="BF179" s="82"/>
      <c r="BG179" s="82"/>
      <c r="BH179" s="82"/>
      <c r="BI179" s="82"/>
      <c r="BJ179" s="82"/>
      <c r="BK179" s="82"/>
      <c r="BL179" s="82"/>
      <c r="BM179" s="522" t="s">
        <v>604</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53:86" ht="14.25" customHeight="1">
      <c r="BA180" s="82"/>
      <c r="BB180" s="82"/>
      <c r="BC180" s="82"/>
      <c r="BD180" s="82"/>
      <c r="BE180" s="82"/>
      <c r="BF180" s="82"/>
      <c r="BG180" s="82"/>
      <c r="BH180" s="82"/>
      <c r="BI180" s="82"/>
      <c r="BJ180" s="82"/>
      <c r="BK180" s="82"/>
      <c r="BL180" s="82"/>
      <c r="BM180" s="522" t="s">
        <v>605</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53:86" ht="14.25" customHeight="1">
      <c r="BA181" s="82"/>
      <c r="BB181" s="82"/>
      <c r="BC181" s="82"/>
      <c r="BD181" s="82"/>
      <c r="BE181" s="82"/>
      <c r="BF181" s="82"/>
      <c r="BG181" s="82"/>
      <c r="BH181" s="82"/>
      <c r="BI181" s="82"/>
      <c r="BJ181" s="82"/>
      <c r="BK181" s="82"/>
      <c r="BL181" s="82"/>
      <c r="BM181" s="522" t="s">
        <v>606</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53:86" ht="14.25" customHeight="1">
      <c r="BA182" s="82"/>
      <c r="BB182" s="82"/>
      <c r="BC182" s="82"/>
      <c r="BD182" s="82"/>
      <c r="BE182" s="82"/>
      <c r="BF182" s="82"/>
      <c r="BG182" s="82"/>
      <c r="BH182" s="82"/>
      <c r="BI182" s="82"/>
      <c r="BJ182" s="82"/>
      <c r="BK182" s="82"/>
      <c r="BL182" s="82"/>
      <c r="BM182" s="522" t="s">
        <v>607</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53:86" ht="14.25" customHeight="1">
      <c r="BA183" s="82"/>
      <c r="BB183" s="82"/>
      <c r="BC183" s="82"/>
      <c r="BD183" s="82"/>
      <c r="BE183" s="82"/>
      <c r="BF183" s="82"/>
      <c r="BG183" s="82"/>
      <c r="BH183" s="82"/>
      <c r="BI183" s="82"/>
      <c r="BJ183" s="82"/>
      <c r="BK183" s="82"/>
      <c r="BL183" s="82"/>
      <c r="BM183" s="522" t="s">
        <v>608</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53:86" ht="14.25" customHeight="1">
      <c r="BA184" s="82"/>
      <c r="BB184" s="82"/>
      <c r="BC184" s="82"/>
      <c r="BD184" s="82"/>
      <c r="BE184" s="82"/>
      <c r="BF184" s="82"/>
      <c r="BG184" s="82"/>
      <c r="BH184" s="82"/>
      <c r="BI184" s="82"/>
      <c r="BJ184" s="82"/>
      <c r="BK184" s="82"/>
      <c r="BL184" s="82"/>
      <c r="BM184" s="522" t="s">
        <v>1181</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53:86" ht="14.25" customHeight="1">
      <c r="BA185" s="82"/>
      <c r="BB185" s="82"/>
      <c r="BC185" s="82"/>
      <c r="BD185" s="82"/>
      <c r="BE185" s="82"/>
      <c r="BF185" s="82"/>
      <c r="BG185" s="82"/>
      <c r="BH185" s="82"/>
      <c r="BI185" s="82"/>
      <c r="BJ185" s="82"/>
      <c r="BK185" s="82"/>
      <c r="BL185" s="82"/>
      <c r="BM185" s="522" t="s">
        <v>609</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53:86" ht="14.25" customHeight="1">
      <c r="BA186" s="82"/>
      <c r="BB186" s="82"/>
      <c r="BC186" s="82"/>
      <c r="BD186" s="82"/>
      <c r="BE186" s="82"/>
      <c r="BF186" s="82"/>
      <c r="BG186" s="82"/>
      <c r="BH186" s="82"/>
      <c r="BI186" s="82"/>
      <c r="BJ186" s="82"/>
      <c r="BK186" s="82"/>
      <c r="BL186" s="82"/>
      <c r="BM186" s="522" t="s">
        <v>610</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53:86" ht="14.25" customHeight="1">
      <c r="BA187" s="82"/>
      <c r="BB187" s="82"/>
      <c r="BC187" s="82"/>
      <c r="BD187" s="82"/>
      <c r="BE187" s="82"/>
      <c r="BF187" s="82"/>
      <c r="BG187" s="82"/>
      <c r="BH187" s="82"/>
      <c r="BI187" s="82"/>
      <c r="BJ187" s="82"/>
      <c r="BK187" s="82"/>
      <c r="BL187" s="82"/>
      <c r="BM187" s="522" t="s">
        <v>611</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53:86" ht="14.25" customHeight="1">
      <c r="BA188" s="82"/>
      <c r="BB188" s="82"/>
      <c r="BC188" s="82"/>
      <c r="BD188" s="82"/>
      <c r="BE188" s="82"/>
      <c r="BF188" s="82"/>
      <c r="BG188" s="82"/>
      <c r="BH188" s="82"/>
      <c r="BI188" s="82"/>
      <c r="BJ188" s="82"/>
      <c r="BK188" s="82"/>
      <c r="BL188" s="82"/>
      <c r="BM188" s="522" t="s">
        <v>1182</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53:86" ht="14.25" customHeight="1">
      <c r="BA189" s="82"/>
      <c r="BB189" s="82"/>
      <c r="BC189" s="82"/>
      <c r="BD189" s="82"/>
      <c r="BE189" s="82"/>
      <c r="BF189" s="82"/>
      <c r="BG189" s="82"/>
      <c r="BH189" s="82"/>
      <c r="BI189" s="82"/>
      <c r="BJ189" s="82"/>
      <c r="BK189" s="82"/>
      <c r="BL189" s="82"/>
      <c r="BM189" s="540" t="s">
        <v>612</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53:86" ht="14.25" customHeight="1">
      <c r="BA190" s="82"/>
      <c r="BB190" s="82"/>
      <c r="BC190" s="82"/>
      <c r="BD190" s="82"/>
      <c r="BE190" s="82"/>
      <c r="BF190" s="82"/>
      <c r="BG190" s="82"/>
      <c r="BH190" s="82"/>
      <c r="BI190" s="82"/>
      <c r="BJ190" s="82"/>
      <c r="BK190" s="82"/>
      <c r="BL190" s="82"/>
      <c r="BM190" s="522" t="s">
        <v>613</v>
      </c>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53:86" ht="14.25" customHeight="1">
      <c r="BA191" s="82"/>
      <c r="BB191" s="82"/>
      <c r="BC191" s="82"/>
      <c r="BD191" s="82"/>
      <c r="BE191" s="82"/>
      <c r="BF191" s="82"/>
      <c r="BG191" s="82"/>
      <c r="BH191" s="82"/>
      <c r="BI191" s="82"/>
      <c r="BJ191" s="82"/>
      <c r="BK191" s="82"/>
      <c r="BL191" s="82"/>
      <c r="BM191" s="522" t="s">
        <v>614</v>
      </c>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53:86" ht="14.25" customHeight="1">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53:86" ht="14.25" customHeight="1">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53:86" ht="14.25" customHeight="1">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53:86" ht="14.25" customHeight="1">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53:86" ht="14.25" customHeight="1">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53:86" ht="14.25" customHeight="1">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53:86" ht="14.25" customHeight="1">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53:86" ht="14.25" customHeight="1">
      <c r="BA199" s="82"/>
      <c r="BB199" s="82"/>
      <c r="BC199" s="82"/>
      <c r="BD199" s="82"/>
      <c r="BE199" s="82"/>
      <c r="BF199" s="82"/>
      <c r="BG199" s="82"/>
      <c r="BH199" s="82"/>
      <c r="BI199" s="82"/>
      <c r="BJ199" s="82"/>
      <c r="BK199" s="82"/>
      <c r="BL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53:86" ht="14.25" customHeight="1">
      <c r="BA200" s="82"/>
      <c r="BB200" s="82"/>
      <c r="BC200" s="82"/>
      <c r="BD200" s="82"/>
      <c r="BE200" s="82"/>
      <c r="BF200" s="82"/>
      <c r="BG200" s="82"/>
      <c r="BH200" s="82"/>
      <c r="BI200" s="82"/>
      <c r="BJ200" s="82"/>
      <c r="BK200" s="82"/>
      <c r="BL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row r="201" spans="53:86" ht="14.25" customHeight="1">
      <c r="BA201" s="82"/>
      <c r="BB201" s="82"/>
      <c r="BC201" s="82"/>
      <c r="BD201" s="82"/>
      <c r="BE201" s="82"/>
      <c r="BF201" s="82"/>
      <c r="BG201" s="82"/>
      <c r="BH201" s="82"/>
      <c r="BI201" s="82"/>
      <c r="BJ201" s="82"/>
      <c r="BK201" s="82"/>
      <c r="BL201" s="82"/>
      <c r="BN201" s="82"/>
      <c r="BO201" s="82"/>
      <c r="BP201" s="82"/>
      <c r="BQ201" s="82"/>
      <c r="BR201" s="82"/>
      <c r="BS201" s="82"/>
      <c r="BT201" s="82"/>
      <c r="BU201" s="82"/>
      <c r="BV201" s="82"/>
      <c r="BW201" s="82"/>
      <c r="BX201" s="82"/>
      <c r="BY201" s="82"/>
      <c r="BZ201" s="82"/>
      <c r="CA201" s="82"/>
      <c r="CB201" s="82"/>
      <c r="CC201" s="82"/>
      <c r="CD201" s="82"/>
      <c r="CE201" s="82"/>
      <c r="CF201" s="82"/>
      <c r="CG201" s="82"/>
      <c r="CH201" s="82"/>
    </row>
    <row r="202" spans="53:86" ht="14.25" customHeight="1">
      <c r="BA202" s="82"/>
      <c r="BB202" s="82"/>
      <c r="BC202" s="82"/>
      <c r="BD202" s="82"/>
      <c r="BE202" s="82"/>
      <c r="BF202" s="82"/>
      <c r="BG202" s="82"/>
      <c r="BH202" s="82"/>
      <c r="BI202" s="82"/>
      <c r="BJ202" s="82"/>
      <c r="BK202" s="82"/>
      <c r="BL202" s="82"/>
      <c r="BN202" s="82"/>
      <c r="BO202" s="82"/>
      <c r="BP202" s="82"/>
      <c r="BQ202" s="82"/>
      <c r="BR202" s="82"/>
      <c r="BS202" s="82"/>
      <c r="BT202" s="82"/>
      <c r="BU202" s="82"/>
      <c r="BV202" s="82"/>
      <c r="BW202" s="82"/>
      <c r="BX202" s="82"/>
      <c r="BY202" s="82"/>
      <c r="BZ202" s="82"/>
      <c r="CA202" s="82"/>
      <c r="CB202" s="82"/>
      <c r="CC202" s="82"/>
      <c r="CD202" s="82"/>
      <c r="CE202" s="82"/>
      <c r="CF202" s="82"/>
      <c r="CG202" s="82"/>
      <c r="CH202" s="82"/>
    </row>
    <row r="203" spans="53:86" ht="14.25" customHeight="1"/>
    <row r="204" spans="53:86" ht="14.25" customHeight="1"/>
    <row r="205" spans="53:86" ht="14.25" customHeight="1"/>
    <row r="206" spans="53:86" ht="14.25" customHeight="1"/>
    <row r="207" spans="53:86" ht="14.25" customHeight="1"/>
    <row r="208" spans="53:86"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row r="7821" ht="14.25" customHeight="1"/>
    <row r="7822" ht="14.25" customHeight="1"/>
  </sheetData>
  <phoneticPr fontId="26" type="noConversion"/>
  <dataValidations count="5">
    <dataValidation type="textLength" showInputMessage="1" showErrorMessage="1" sqref="K4:K18">
      <formula1>0</formula1>
      <formula2>150</formula2>
    </dataValidation>
    <dataValidation type="list" allowBlank="1" showInputMessage="1" showErrorMessage="1" sqref="A4:A95">
      <formula1>$BB$2:$BB$30</formula1>
    </dataValidation>
    <dataValidation type="list" allowBlank="1" showInputMessage="1" showErrorMessage="1" sqref="J4:J95">
      <formula1>$BK$13:$BK$15</formula1>
    </dataValidation>
    <dataValidation type="list" allowBlank="1" showInputMessage="1" showErrorMessage="1" sqref="C4:C95">
      <formula1>$BA$33:$BA$38</formula1>
    </dataValidation>
    <dataValidation type="list" allowBlank="1" showInputMessage="1" showErrorMessage="1" sqref="D4:D95">
      <formula1>$BA$47:$BA$61</formula1>
    </dataValidation>
  </dataValidations>
  <pageMargins left="0.78749999999999998" right="0.78749999999999998" top="1.0631944444444446" bottom="1.0631944444444446" header="0.51180555555555551" footer="0.51180555555555551"/>
  <pageSetup paperSize="9" scale="55"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A4:A9</xm:sqref>
        </x14:dataValidation>
        <x14:dataValidation type="list" allowBlank="1" showInputMessage="1" showErrorMessage="1">
          <x14:formula1>
            <xm:f>Custom_lists!$A$33:$A$37</xm:f>
          </x14:formula1>
          <xm:sqref>C4:C9</xm:sqref>
        </x14:dataValidation>
        <x14:dataValidation type="list" allowBlank="1" showInputMessage="1" showErrorMessage="1">
          <x14:formula1>
            <xm:f>Custom_lists!$A$47:$A$59</xm:f>
          </x14:formula1>
          <xm:sqref>D4:D9</xm:sqref>
        </x14:dataValidation>
        <x14:dataValidation type="list" allowBlank="1" showInputMessage="1" showErrorMessage="1">
          <x14:formula1>
            <xm:f>Custom_lists!$M$2:$M$189</xm:f>
          </x14:formula1>
          <xm:sqref>B4:B9</xm:sqref>
        </x14:dataValidation>
      </x14:dataValidation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codeName="Sheet14" enableFormatConditionsCalculation="0">
    <pageSetUpPr fitToPage="1"/>
  </sheetPr>
  <dimension ref="A1:CL978"/>
  <sheetViews>
    <sheetView zoomScale="85" zoomScaleNormal="85" zoomScaleSheetLayoutView="100" zoomScalePageLayoutView="85" workbookViewId="0">
      <selection sqref="A1:XFD1048576"/>
    </sheetView>
  </sheetViews>
  <sheetFormatPr defaultColWidth="5.7109375" defaultRowHeight="20.100000000000001" customHeight="1"/>
  <cols>
    <col min="1" max="1" width="10.7109375" style="82" customWidth="1"/>
    <col min="2" max="2" width="34" style="45" customWidth="1"/>
    <col min="3" max="3" width="30" style="5" bestFit="1" customWidth="1"/>
    <col min="4" max="4" width="13.28515625" style="46" bestFit="1" customWidth="1"/>
    <col min="5" max="5" width="21.7109375" style="46" bestFit="1" customWidth="1"/>
    <col min="6" max="6" width="8.7109375" style="46" customWidth="1"/>
    <col min="7" max="12" width="4.7109375" style="46" customWidth="1"/>
    <col min="13" max="13" width="7.42578125" style="46" customWidth="1"/>
    <col min="14" max="36" width="4.7109375" style="46" customWidth="1"/>
    <col min="37" max="37" width="11.42578125" style="45" customWidth="1"/>
    <col min="38" max="52" width="5.7109375" style="45" customWidth="1"/>
    <col min="53" max="53" width="15.42578125" style="5" customWidth="1"/>
    <col min="54" max="54" width="7.28515625" style="5" customWidth="1"/>
    <col min="55" max="55" width="5.85546875" style="5" customWidth="1"/>
    <col min="56" max="56" width="35.42578125" style="5" customWidth="1"/>
    <col min="57" max="59" width="5.85546875" style="5" customWidth="1"/>
    <col min="60" max="60" width="28.140625" style="5" customWidth="1"/>
    <col min="61" max="61" width="34.28515625" style="5" bestFit="1" customWidth="1"/>
    <col min="62" max="62" width="5.85546875" style="5" customWidth="1"/>
    <col min="63" max="63" width="9.42578125" style="5" bestFit="1" customWidth="1"/>
    <col min="64" max="64" width="5.85546875" style="5" customWidth="1"/>
    <col min="65" max="65" width="39.42578125" style="5" bestFit="1" customWidth="1"/>
    <col min="66" max="66" width="5.85546875" style="5" customWidth="1"/>
    <col min="67" max="67" width="58.85546875" style="5" bestFit="1" customWidth="1"/>
    <col min="68" max="72" width="5.85546875" style="5" customWidth="1"/>
    <col min="73" max="73" width="56" style="5" bestFit="1" customWidth="1"/>
    <col min="74" max="77" width="5.85546875" style="5" customWidth="1"/>
    <col min="78" max="78" width="63.7109375" style="5" bestFit="1" customWidth="1"/>
    <col min="79" max="80" width="5.85546875" style="5" customWidth="1"/>
    <col min="81" max="81" width="52.28515625" style="5" bestFit="1" customWidth="1"/>
    <col min="82" max="82" width="33.28515625" style="5" bestFit="1" customWidth="1"/>
    <col min="83" max="83" width="5.85546875" style="5" customWidth="1"/>
    <col min="84" max="84" width="35.140625" style="5" bestFit="1" customWidth="1"/>
    <col min="85" max="90" width="5.85546875" style="5" customWidth="1"/>
    <col min="91" max="16384" width="5.7109375" style="45"/>
  </cols>
  <sheetData>
    <row r="1" spans="1:90" ht="22.35" customHeight="1" thickBot="1">
      <c r="A1" s="47" t="s">
        <v>99</v>
      </c>
      <c r="B1" s="48"/>
      <c r="C1" s="48"/>
      <c r="D1" s="58"/>
      <c r="E1" s="48"/>
      <c r="F1" s="48"/>
      <c r="G1" s="48"/>
      <c r="H1" s="48"/>
      <c r="I1" s="48"/>
      <c r="J1" s="48"/>
      <c r="K1" s="48"/>
      <c r="L1" s="48"/>
      <c r="M1" s="48"/>
      <c r="N1" s="48"/>
      <c r="O1" s="48"/>
      <c r="P1" s="48"/>
      <c r="Q1" s="48"/>
      <c r="R1" s="48"/>
      <c r="S1" s="48"/>
      <c r="T1" s="48"/>
      <c r="U1" s="48"/>
      <c r="V1" s="48"/>
      <c r="W1" s="48"/>
      <c r="X1" s="48"/>
      <c r="Y1" s="48"/>
      <c r="Z1" s="1049" t="s">
        <v>100</v>
      </c>
      <c r="AA1" s="1050"/>
      <c r="AB1" s="1050"/>
      <c r="AC1" s="1050"/>
      <c r="AD1" s="1051"/>
      <c r="AE1" s="1052" t="s">
        <v>803</v>
      </c>
      <c r="AF1" s="1053"/>
      <c r="AG1" s="1053"/>
      <c r="AH1" s="1053"/>
      <c r="AI1" s="1053"/>
      <c r="AJ1" s="1053"/>
      <c r="AK1" s="1054"/>
      <c r="BA1" s="518" t="s">
        <v>388</v>
      </c>
      <c r="BB1" s="519" t="s">
        <v>796</v>
      </c>
      <c r="BC1" s="82"/>
      <c r="BD1" s="199" t="s">
        <v>400</v>
      </c>
      <c r="BE1" s="520"/>
      <c r="BF1" s="520"/>
      <c r="BG1" s="82"/>
      <c r="BH1" s="82" t="s">
        <v>1163</v>
      </c>
      <c r="BI1" s="82"/>
      <c r="BJ1" s="82"/>
      <c r="BK1" s="82"/>
      <c r="BL1" s="82"/>
      <c r="BM1" s="199" t="s">
        <v>1164</v>
      </c>
      <c r="BN1" s="82"/>
      <c r="BO1" s="82" t="s">
        <v>1165</v>
      </c>
      <c r="BP1" s="82"/>
      <c r="BQ1" s="82"/>
      <c r="BR1" s="82"/>
      <c r="BS1" s="82"/>
      <c r="BT1" s="82"/>
      <c r="BU1" s="199" t="s">
        <v>1166</v>
      </c>
      <c r="BV1" s="82"/>
      <c r="BW1" s="82"/>
      <c r="BX1" s="82"/>
      <c r="BY1" s="82"/>
      <c r="BZ1" s="82" t="s">
        <v>1167</v>
      </c>
      <c r="CA1" s="82"/>
      <c r="CB1" s="82"/>
      <c r="CC1" s="82" t="s">
        <v>1168</v>
      </c>
      <c r="CD1" s="82"/>
      <c r="CE1" s="82"/>
      <c r="CF1" s="82"/>
      <c r="CG1" s="82"/>
      <c r="CH1" s="82"/>
    </row>
    <row r="2" spans="1:90" ht="20.100000000000001" customHeight="1" thickBot="1">
      <c r="A2" s="49"/>
      <c r="B2" s="49"/>
      <c r="C2" s="49"/>
      <c r="D2" s="268"/>
      <c r="E2" s="49"/>
      <c r="F2" s="49"/>
      <c r="G2" s="49"/>
      <c r="H2" s="49"/>
      <c r="I2" s="49"/>
      <c r="J2" s="49"/>
      <c r="K2" s="49"/>
      <c r="L2" s="49"/>
      <c r="M2" s="49"/>
      <c r="N2" s="49"/>
      <c r="O2" s="49"/>
      <c r="P2" s="49"/>
      <c r="Q2" s="49"/>
      <c r="R2" s="49"/>
      <c r="S2" s="49"/>
      <c r="T2" s="49"/>
      <c r="U2" s="49"/>
      <c r="V2" s="49"/>
      <c r="W2" s="49"/>
      <c r="X2" s="49"/>
      <c r="Y2" s="49"/>
      <c r="Z2" s="1055" t="s">
        <v>230</v>
      </c>
      <c r="AA2" s="1056"/>
      <c r="AB2" s="1056"/>
      <c r="AC2" s="1056"/>
      <c r="AD2" s="1057"/>
      <c r="AE2" s="1058" t="s">
        <v>802</v>
      </c>
      <c r="AF2" s="1059"/>
      <c r="AG2" s="1059"/>
      <c r="AH2" s="1059"/>
      <c r="AI2" s="1059"/>
      <c r="AJ2" s="1059"/>
      <c r="AK2" s="1060"/>
      <c r="BA2" s="521" t="s">
        <v>313</v>
      </c>
      <c r="BB2" s="521" t="s">
        <v>314</v>
      </c>
      <c r="BC2" s="82"/>
      <c r="BD2" s="82" t="s">
        <v>405</v>
      </c>
      <c r="BE2" s="520"/>
      <c r="BF2" s="520"/>
      <c r="BG2" s="82"/>
      <c r="BH2" s="82" t="s">
        <v>434</v>
      </c>
      <c r="BI2" s="82"/>
      <c r="BJ2" s="82"/>
      <c r="BK2" s="82"/>
      <c r="BL2" s="82"/>
      <c r="BM2" s="522"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90" ht="32.450000000000003" customHeight="1" thickBot="1">
      <c r="A3" s="142" t="s">
        <v>1</v>
      </c>
      <c r="B3" s="128" t="s">
        <v>75</v>
      </c>
      <c r="C3" s="592" t="s">
        <v>8</v>
      </c>
      <c r="D3" s="143" t="s">
        <v>279</v>
      </c>
      <c r="E3" s="129" t="s">
        <v>88</v>
      </c>
      <c r="F3" s="130" t="s">
        <v>76</v>
      </c>
      <c r="G3" s="1045" t="s">
        <v>84</v>
      </c>
      <c r="H3" s="1045"/>
      <c r="I3" s="1045"/>
      <c r="J3" s="1045"/>
      <c r="K3" s="1045"/>
      <c r="L3" s="1045"/>
      <c r="M3" s="1046" t="s">
        <v>101</v>
      </c>
      <c r="N3" s="1046"/>
      <c r="O3" s="1046"/>
      <c r="P3" s="1046"/>
      <c r="Q3" s="1046"/>
      <c r="R3" s="1046"/>
      <c r="S3" s="1046" t="s">
        <v>102</v>
      </c>
      <c r="T3" s="1046"/>
      <c r="U3" s="1046"/>
      <c r="V3" s="1046"/>
      <c r="W3" s="1046"/>
      <c r="X3" s="1046"/>
      <c r="Y3" s="1047" t="s">
        <v>103</v>
      </c>
      <c r="Z3" s="1047"/>
      <c r="AA3" s="1047"/>
      <c r="AB3" s="1047"/>
      <c r="AC3" s="1047"/>
      <c r="AD3" s="1047"/>
      <c r="AE3" s="1048" t="s">
        <v>104</v>
      </c>
      <c r="AF3" s="1048"/>
      <c r="AG3" s="1048"/>
      <c r="AH3" s="1048"/>
      <c r="AI3" s="1048"/>
      <c r="AJ3" s="1048"/>
      <c r="AK3" s="590" t="s">
        <v>282</v>
      </c>
      <c r="BA3" s="521" t="s">
        <v>315</v>
      </c>
      <c r="BB3" s="521" t="s">
        <v>316</v>
      </c>
      <c r="BC3" s="82"/>
      <c r="BD3" s="82" t="s">
        <v>198</v>
      </c>
      <c r="BE3" s="520"/>
      <c r="BF3" s="520"/>
      <c r="BG3" s="82"/>
      <c r="BH3" s="82" t="s">
        <v>436</v>
      </c>
      <c r="BI3" s="82"/>
      <c r="BJ3" s="82"/>
      <c r="BK3" s="82"/>
      <c r="BL3" s="82"/>
      <c r="BM3" s="522"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row>
    <row r="4" spans="1:90" ht="35.1" customHeight="1">
      <c r="A4" s="144"/>
      <c r="B4" s="50"/>
      <c r="C4" s="591"/>
      <c r="D4" s="51"/>
      <c r="E4" s="52"/>
      <c r="F4" s="53"/>
      <c r="G4" s="265">
        <v>2011</v>
      </c>
      <c r="H4" s="266">
        <v>2012</v>
      </c>
      <c r="I4" s="266">
        <v>2013</v>
      </c>
      <c r="J4" s="266">
        <v>2014</v>
      </c>
      <c r="K4" s="266">
        <v>2015</v>
      </c>
      <c r="L4" s="267">
        <v>2016</v>
      </c>
      <c r="M4" s="265">
        <v>2011</v>
      </c>
      <c r="N4" s="266">
        <v>2012</v>
      </c>
      <c r="O4" s="266">
        <v>2013</v>
      </c>
      <c r="P4" s="266">
        <v>2014</v>
      </c>
      <c r="Q4" s="266">
        <v>2015</v>
      </c>
      <c r="R4" s="267">
        <v>2016</v>
      </c>
      <c r="S4" s="265">
        <v>2011</v>
      </c>
      <c r="T4" s="266">
        <v>2012</v>
      </c>
      <c r="U4" s="266">
        <v>2013</v>
      </c>
      <c r="V4" s="266">
        <v>2014</v>
      </c>
      <c r="W4" s="266">
        <v>2015</v>
      </c>
      <c r="X4" s="267">
        <v>2016</v>
      </c>
      <c r="Y4" s="265">
        <v>2011</v>
      </c>
      <c r="Z4" s="266">
        <v>2012</v>
      </c>
      <c r="AA4" s="266">
        <v>2013</v>
      </c>
      <c r="AB4" s="266">
        <v>2014</v>
      </c>
      <c r="AC4" s="266">
        <v>2015</v>
      </c>
      <c r="AD4" s="267">
        <v>2016</v>
      </c>
      <c r="AE4" s="265">
        <v>2011</v>
      </c>
      <c r="AF4" s="266">
        <v>2012</v>
      </c>
      <c r="AG4" s="266">
        <v>2013</v>
      </c>
      <c r="AH4" s="266">
        <v>2014</v>
      </c>
      <c r="AI4" s="266">
        <v>2015</v>
      </c>
      <c r="AJ4" s="267">
        <v>2016</v>
      </c>
      <c r="AK4" s="71"/>
      <c r="BA4" s="521" t="s">
        <v>317</v>
      </c>
      <c r="BB4" s="521" t="s">
        <v>318</v>
      </c>
      <c r="BC4" s="82"/>
      <c r="BD4" s="82" t="s">
        <v>406</v>
      </c>
      <c r="BE4" s="520"/>
      <c r="BF4" s="520"/>
      <c r="BG4" s="82"/>
      <c r="BH4" s="82" t="s">
        <v>441</v>
      </c>
      <c r="BI4" s="82"/>
      <c r="BJ4" s="82"/>
      <c r="BK4" s="82"/>
      <c r="BL4" s="82"/>
      <c r="BM4" s="522" t="s">
        <v>449</v>
      </c>
      <c r="BN4" s="82"/>
      <c r="BO4" s="82" t="s">
        <v>118</v>
      </c>
      <c r="BP4" s="82"/>
      <c r="BQ4" s="82"/>
      <c r="BR4" s="82"/>
      <c r="BS4" s="82"/>
      <c r="BT4" s="82"/>
      <c r="BU4" s="79" t="s">
        <v>680</v>
      </c>
      <c r="BV4" s="79"/>
      <c r="BW4" s="79"/>
      <c r="BX4" s="79"/>
      <c r="BY4" s="79"/>
      <c r="BZ4" s="79" t="s">
        <v>55</v>
      </c>
      <c r="CA4" s="79"/>
      <c r="CB4" s="79"/>
      <c r="CC4" s="82" t="s">
        <v>247</v>
      </c>
      <c r="CD4" s="82"/>
      <c r="CE4" s="82"/>
      <c r="CF4" s="82"/>
      <c r="CG4" s="82"/>
      <c r="CH4" s="82"/>
      <c r="CI4" s="43"/>
      <c r="CJ4" s="43"/>
      <c r="CK4" s="43"/>
      <c r="CL4" s="43"/>
    </row>
    <row r="5" spans="1:90" ht="13.35" customHeight="1">
      <c r="A5" s="18" t="s">
        <v>332</v>
      </c>
      <c r="B5" s="236" t="s">
        <v>923</v>
      </c>
      <c r="C5" s="510" t="s">
        <v>23</v>
      </c>
      <c r="D5" s="61" t="s">
        <v>96</v>
      </c>
      <c r="E5" s="547" t="s">
        <v>1057</v>
      </c>
      <c r="F5" s="237">
        <v>1</v>
      </c>
      <c r="G5" s="264"/>
      <c r="H5" s="235"/>
      <c r="I5" s="511" t="s">
        <v>5</v>
      </c>
      <c r="J5" s="508" t="s">
        <v>5</v>
      </c>
      <c r="K5" s="508"/>
      <c r="L5" s="239"/>
      <c r="M5" s="240"/>
      <c r="N5" s="516"/>
      <c r="O5" s="874" t="s">
        <v>5</v>
      </c>
      <c r="P5" s="875" t="s">
        <v>1015</v>
      </c>
      <c r="Q5" s="876"/>
      <c r="R5" s="877"/>
      <c r="S5" s="240"/>
      <c r="T5" s="234"/>
      <c r="U5" s="234" t="s">
        <v>5</v>
      </c>
      <c r="V5" s="234" t="s">
        <v>1015</v>
      </c>
      <c r="W5" s="234"/>
      <c r="X5" s="241"/>
      <c r="Y5" s="240"/>
      <c r="Z5" s="234"/>
      <c r="AA5" s="234" t="s">
        <v>5</v>
      </c>
      <c r="AB5" s="234" t="s">
        <v>1015</v>
      </c>
      <c r="AC5" s="234"/>
      <c r="AD5" s="241"/>
      <c r="AE5" s="1044" t="s">
        <v>105</v>
      </c>
      <c r="AF5" s="1044"/>
      <c r="AG5" s="1044"/>
      <c r="AH5" s="1044"/>
      <c r="AI5" s="1044"/>
      <c r="AJ5" s="1044"/>
      <c r="AK5" s="226"/>
      <c r="BA5" s="521" t="s">
        <v>321</v>
      </c>
      <c r="BB5" s="521" t="s">
        <v>322</v>
      </c>
      <c r="BC5" s="82"/>
      <c r="BD5" s="82" t="s">
        <v>202</v>
      </c>
      <c r="BE5" s="520"/>
      <c r="BF5" s="520"/>
      <c r="BG5" s="82"/>
      <c r="BH5" s="82" t="s">
        <v>433</v>
      </c>
      <c r="BI5" s="82"/>
      <c r="BJ5" s="82"/>
      <c r="BK5" s="82"/>
      <c r="BL5" s="82"/>
      <c r="BM5" s="540" t="s">
        <v>450</v>
      </c>
      <c r="BN5" s="82"/>
      <c r="BO5" s="82"/>
      <c r="BP5" s="82"/>
      <c r="BQ5" s="82"/>
      <c r="BR5" s="82"/>
      <c r="BS5" s="82"/>
      <c r="BT5" s="82"/>
      <c r="BU5" s="79" t="s">
        <v>654</v>
      </c>
      <c r="BV5" s="79"/>
      <c r="BW5" s="79"/>
      <c r="BX5" s="79"/>
      <c r="BY5" s="79"/>
      <c r="BZ5" s="79" t="s">
        <v>705</v>
      </c>
      <c r="CA5" s="79"/>
      <c r="CB5" s="79"/>
      <c r="CC5" s="82" t="s">
        <v>248</v>
      </c>
      <c r="CD5" s="82"/>
      <c r="CE5" s="82"/>
      <c r="CF5" s="82"/>
      <c r="CG5" s="82"/>
      <c r="CH5" s="82"/>
      <c r="CI5" s="43"/>
      <c r="CJ5" s="43"/>
      <c r="CK5" s="43"/>
      <c r="CL5" s="43"/>
    </row>
    <row r="6" spans="1:90" ht="13.35" customHeight="1">
      <c r="A6" s="18" t="s">
        <v>332</v>
      </c>
      <c r="B6" s="242" t="s">
        <v>926</v>
      </c>
      <c r="C6" s="510" t="s">
        <v>23</v>
      </c>
      <c r="D6" s="61" t="s">
        <v>96</v>
      </c>
      <c r="E6" s="547" t="s">
        <v>1013</v>
      </c>
      <c r="F6" s="239">
        <v>2</v>
      </c>
      <c r="G6" s="238"/>
      <c r="H6" s="44"/>
      <c r="I6" s="512"/>
      <c r="J6" s="508"/>
      <c r="K6" s="508"/>
      <c r="L6" s="239"/>
      <c r="M6" s="56"/>
      <c r="N6" s="507"/>
      <c r="O6" s="874" t="s">
        <v>5</v>
      </c>
      <c r="P6" s="875" t="s">
        <v>1015</v>
      </c>
      <c r="Q6" s="878"/>
      <c r="R6" s="879"/>
      <c r="S6" s="56"/>
      <c r="T6" s="18"/>
      <c r="U6" s="18" t="s">
        <v>5</v>
      </c>
      <c r="V6" s="18" t="s">
        <v>1015</v>
      </c>
      <c r="W6" s="18"/>
      <c r="X6" s="55"/>
      <c r="Y6" s="56"/>
      <c r="Z6" s="18"/>
      <c r="AA6" s="18" t="s">
        <v>5</v>
      </c>
      <c r="AB6" s="18" t="s">
        <v>1015</v>
      </c>
      <c r="AC6" s="18"/>
      <c r="AD6" s="55"/>
      <c r="AE6" s="1044" t="s">
        <v>105</v>
      </c>
      <c r="AF6" s="1044"/>
      <c r="AG6" s="1044"/>
      <c r="AH6" s="1044"/>
      <c r="AI6" s="1044"/>
      <c r="AJ6" s="1044"/>
      <c r="AK6" s="226"/>
      <c r="BA6" s="521" t="s">
        <v>323</v>
      </c>
      <c r="BB6" s="521" t="s">
        <v>324</v>
      </c>
      <c r="BC6" s="82"/>
      <c r="BD6" s="82" t="s">
        <v>401</v>
      </c>
      <c r="BE6" s="520"/>
      <c r="BF6" s="520"/>
      <c r="BG6" s="82"/>
      <c r="BH6" s="82" t="s">
        <v>437</v>
      </c>
      <c r="BI6" s="82"/>
      <c r="BJ6" s="82"/>
      <c r="BK6" s="82"/>
      <c r="BL6" s="82"/>
      <c r="BM6" s="522" t="s">
        <v>1170</v>
      </c>
      <c r="BN6" s="82"/>
      <c r="BO6" s="82"/>
      <c r="BP6" s="82"/>
      <c r="BQ6" s="82"/>
      <c r="BR6" s="82"/>
      <c r="BS6" s="82"/>
      <c r="BT6" s="82"/>
      <c r="BU6" s="79" t="s">
        <v>655</v>
      </c>
      <c r="BV6" s="79"/>
      <c r="BW6" s="79"/>
      <c r="BX6" s="79"/>
      <c r="BY6" s="79"/>
      <c r="BZ6" s="79" t="s">
        <v>703</v>
      </c>
      <c r="CA6" s="79"/>
      <c r="CB6" s="79"/>
      <c r="CC6" s="82" t="s">
        <v>717</v>
      </c>
      <c r="CD6" s="82"/>
      <c r="CE6" s="82"/>
      <c r="CF6" s="82"/>
      <c r="CG6" s="82"/>
      <c r="CH6" s="82"/>
      <c r="CI6" s="43"/>
      <c r="CJ6" s="43"/>
      <c r="CK6" s="43"/>
      <c r="CL6" s="43"/>
    </row>
    <row r="7" spans="1:90" ht="13.35" customHeight="1">
      <c r="A7" s="18" t="s">
        <v>332</v>
      </c>
      <c r="B7" s="242" t="s">
        <v>932</v>
      </c>
      <c r="C7" s="510" t="s">
        <v>23</v>
      </c>
      <c r="D7" s="61" t="s">
        <v>96</v>
      </c>
      <c r="E7" s="548" t="s">
        <v>760</v>
      </c>
      <c r="F7" s="239">
        <v>2</v>
      </c>
      <c r="G7" s="238"/>
      <c r="H7" s="508"/>
      <c r="I7" s="512"/>
      <c r="J7" s="506"/>
      <c r="K7" s="506"/>
      <c r="L7" s="55"/>
      <c r="M7" s="56"/>
      <c r="N7" s="507"/>
      <c r="O7" s="874" t="s">
        <v>5</v>
      </c>
      <c r="P7" s="875" t="s">
        <v>1015</v>
      </c>
      <c r="Q7" s="878"/>
      <c r="R7" s="879"/>
      <c r="S7" s="56"/>
      <c r="T7" s="506"/>
      <c r="U7" s="506" t="s">
        <v>5</v>
      </c>
      <c r="V7" s="506" t="s">
        <v>1015</v>
      </c>
      <c r="W7" s="506"/>
      <c r="X7" s="55"/>
      <c r="Y7" s="56"/>
      <c r="Z7" s="506"/>
      <c r="AA7" s="506" t="s">
        <v>5</v>
      </c>
      <c r="AB7" s="506" t="s">
        <v>1015</v>
      </c>
      <c r="AC7" s="506"/>
      <c r="AD7" s="55"/>
      <c r="AE7" s="1044" t="s">
        <v>105</v>
      </c>
      <c r="AF7" s="1044"/>
      <c r="AG7" s="1044"/>
      <c r="AH7" s="1044"/>
      <c r="AI7" s="1044"/>
      <c r="AJ7" s="1044"/>
      <c r="AK7" s="509"/>
      <c r="BA7" s="521"/>
      <c r="BB7" s="521"/>
      <c r="BC7" s="82"/>
      <c r="BD7" s="82"/>
      <c r="BE7" s="520"/>
      <c r="BF7" s="520"/>
      <c r="BG7" s="82"/>
      <c r="BH7" s="82"/>
      <c r="BI7" s="82"/>
      <c r="BJ7" s="82"/>
      <c r="BK7" s="82"/>
      <c r="BL7" s="82"/>
      <c r="BM7" s="522"/>
      <c r="BN7" s="82"/>
      <c r="BO7" s="82"/>
      <c r="BP7" s="82"/>
      <c r="BQ7" s="82"/>
      <c r="BR7" s="82"/>
      <c r="BS7" s="82"/>
      <c r="BT7" s="82"/>
      <c r="BU7" s="79"/>
      <c r="BV7" s="79"/>
      <c r="BW7" s="79"/>
      <c r="BX7" s="79"/>
      <c r="BY7" s="79"/>
      <c r="BZ7" s="79"/>
      <c r="CA7" s="79"/>
      <c r="CB7" s="79"/>
      <c r="CC7" s="82"/>
      <c r="CD7" s="82"/>
      <c r="CE7" s="82"/>
      <c r="CF7" s="82"/>
      <c r="CG7" s="82"/>
      <c r="CH7" s="82"/>
      <c r="CI7" s="43"/>
      <c r="CJ7" s="43"/>
      <c r="CK7" s="43"/>
      <c r="CL7" s="43"/>
    </row>
    <row r="8" spans="1:90" ht="13.35" customHeight="1">
      <c r="A8" s="18" t="s">
        <v>332</v>
      </c>
      <c r="B8" s="242" t="s">
        <v>933</v>
      </c>
      <c r="C8" s="510" t="s">
        <v>23</v>
      </c>
      <c r="D8" s="61" t="s">
        <v>96</v>
      </c>
      <c r="E8" s="548" t="s">
        <v>1010</v>
      </c>
      <c r="F8" s="239">
        <v>1</v>
      </c>
      <c r="G8" s="238"/>
      <c r="H8" s="508"/>
      <c r="I8" s="513" t="s">
        <v>5</v>
      </c>
      <c r="J8" s="513" t="s">
        <v>5</v>
      </c>
      <c r="K8" s="513" t="s">
        <v>5</v>
      </c>
      <c r="L8" s="513" t="s">
        <v>5</v>
      </c>
      <c r="M8" s="56"/>
      <c r="N8" s="507"/>
      <c r="O8" s="874" t="s">
        <v>5</v>
      </c>
      <c r="P8" s="875" t="s">
        <v>1015</v>
      </c>
      <c r="Q8" s="878" t="s">
        <v>1015</v>
      </c>
      <c r="R8" s="878" t="s">
        <v>1015</v>
      </c>
      <c r="S8" s="56"/>
      <c r="T8" s="506"/>
      <c r="U8" s="506" t="s">
        <v>5</v>
      </c>
      <c r="V8" s="506" t="s">
        <v>1015</v>
      </c>
      <c r="W8" s="506" t="s">
        <v>1015</v>
      </c>
      <c r="X8" s="55" t="s">
        <v>5</v>
      </c>
      <c r="Y8" s="56"/>
      <c r="Z8" s="506"/>
      <c r="AA8" s="506" t="s">
        <v>5</v>
      </c>
      <c r="AB8" s="506" t="s">
        <v>1015</v>
      </c>
      <c r="AC8" s="506" t="s">
        <v>1015</v>
      </c>
      <c r="AD8" s="55" t="s">
        <v>5</v>
      </c>
      <c r="AE8" s="1044" t="s">
        <v>105</v>
      </c>
      <c r="AF8" s="1044"/>
      <c r="AG8" s="1044"/>
      <c r="AH8" s="1044"/>
      <c r="AI8" s="1044"/>
      <c r="AJ8" s="1044"/>
      <c r="AK8" s="509"/>
      <c r="BA8" s="521"/>
      <c r="BB8" s="521"/>
      <c r="BC8" s="82"/>
      <c r="BD8" s="82"/>
      <c r="BE8" s="520"/>
      <c r="BF8" s="520"/>
      <c r="BG8" s="82"/>
      <c r="BH8" s="82"/>
      <c r="BI8" s="82"/>
      <c r="BJ8" s="82"/>
      <c r="BK8" s="82"/>
      <c r="BL8" s="82"/>
      <c r="BM8" s="522"/>
      <c r="BN8" s="82"/>
      <c r="BO8" s="82"/>
      <c r="BP8" s="82"/>
      <c r="BQ8" s="82"/>
      <c r="BR8" s="82"/>
      <c r="BS8" s="82"/>
      <c r="BT8" s="82"/>
      <c r="BU8" s="79"/>
      <c r="BV8" s="79"/>
      <c r="BW8" s="79"/>
      <c r="BX8" s="79"/>
      <c r="BY8" s="79"/>
      <c r="BZ8" s="79"/>
      <c r="CA8" s="79"/>
      <c r="CB8" s="79"/>
      <c r="CC8" s="82"/>
      <c r="CD8" s="82"/>
      <c r="CE8" s="82"/>
      <c r="CF8" s="82"/>
      <c r="CG8" s="82"/>
      <c r="CH8" s="82"/>
      <c r="CI8" s="43"/>
      <c r="CJ8" s="43"/>
      <c r="CK8" s="43"/>
      <c r="CL8" s="43"/>
    </row>
    <row r="9" spans="1:90" ht="13.35" customHeight="1">
      <c r="A9" s="18" t="s">
        <v>332</v>
      </c>
      <c r="B9" s="242" t="s">
        <v>962</v>
      </c>
      <c r="C9" s="510" t="s">
        <v>23</v>
      </c>
      <c r="D9" s="61" t="s">
        <v>96</v>
      </c>
      <c r="E9" s="548" t="s">
        <v>760</v>
      </c>
      <c r="F9" s="239">
        <v>2</v>
      </c>
      <c r="G9" s="238"/>
      <c r="H9" s="508"/>
      <c r="I9" s="512"/>
      <c r="J9" s="506"/>
      <c r="K9" s="506"/>
      <c r="L9" s="55"/>
      <c r="M9" s="56"/>
      <c r="N9" s="507"/>
      <c r="O9" s="874" t="s">
        <v>5</v>
      </c>
      <c r="P9" s="875" t="s">
        <v>1015</v>
      </c>
      <c r="Q9" s="878"/>
      <c r="R9" s="879"/>
      <c r="S9" s="56"/>
      <c r="T9" s="506"/>
      <c r="U9" s="506" t="s">
        <v>5</v>
      </c>
      <c r="V9" s="506" t="s">
        <v>1015</v>
      </c>
      <c r="W9" s="506"/>
      <c r="X9" s="55"/>
      <c r="Y9" s="56"/>
      <c r="Z9" s="506"/>
      <c r="AA9" s="506" t="s">
        <v>5</v>
      </c>
      <c r="AB9" s="506" t="s">
        <v>1015</v>
      </c>
      <c r="AC9" s="506"/>
      <c r="AD9" s="55"/>
      <c r="AE9" s="1044" t="s">
        <v>105</v>
      </c>
      <c r="AF9" s="1044"/>
      <c r="AG9" s="1044"/>
      <c r="AH9" s="1044"/>
      <c r="AI9" s="1044"/>
      <c r="AJ9" s="1044"/>
      <c r="AK9" s="509"/>
      <c r="BA9" s="521"/>
      <c r="BB9" s="521"/>
      <c r="BC9" s="82"/>
      <c r="BD9" s="82"/>
      <c r="BE9" s="520"/>
      <c r="BF9" s="520"/>
      <c r="BG9" s="82"/>
      <c r="BH9" s="82"/>
      <c r="BI9" s="82"/>
      <c r="BJ9" s="82"/>
      <c r="BK9" s="82"/>
      <c r="BL9" s="82"/>
      <c r="BM9" s="522"/>
      <c r="BN9" s="82"/>
      <c r="BO9" s="82"/>
      <c r="BP9" s="82"/>
      <c r="BQ9" s="82"/>
      <c r="BR9" s="82"/>
      <c r="BS9" s="82"/>
      <c r="BT9" s="82"/>
      <c r="BU9" s="79"/>
      <c r="BV9" s="79"/>
      <c r="BW9" s="79"/>
      <c r="BX9" s="79"/>
      <c r="BY9" s="79"/>
      <c r="BZ9" s="79"/>
      <c r="CA9" s="79"/>
      <c r="CB9" s="79"/>
      <c r="CC9" s="82"/>
      <c r="CD9" s="82"/>
      <c r="CE9" s="82"/>
      <c r="CF9" s="82"/>
      <c r="CG9" s="82"/>
      <c r="CH9" s="82"/>
      <c r="CI9" s="43"/>
      <c r="CJ9" s="43"/>
      <c r="CK9" s="43"/>
      <c r="CL9" s="43"/>
    </row>
    <row r="10" spans="1:90" ht="13.35" customHeight="1">
      <c r="A10" s="18" t="s">
        <v>332</v>
      </c>
      <c r="B10" s="242" t="s">
        <v>936</v>
      </c>
      <c r="C10" s="510" t="s">
        <v>23</v>
      </c>
      <c r="D10" s="61" t="s">
        <v>96</v>
      </c>
      <c r="E10" s="548" t="s">
        <v>1010</v>
      </c>
      <c r="F10" s="239">
        <v>2</v>
      </c>
      <c r="G10" s="238"/>
      <c r="H10" s="508"/>
      <c r="I10" s="512"/>
      <c r="J10" s="506"/>
      <c r="K10" s="506"/>
      <c r="L10" s="55"/>
      <c r="M10" s="56"/>
      <c r="N10" s="507"/>
      <c r="O10" s="874" t="s">
        <v>5</v>
      </c>
      <c r="P10" s="875" t="s">
        <v>1015</v>
      </c>
      <c r="Q10" s="878"/>
      <c r="R10" s="879"/>
      <c r="S10" s="56"/>
      <c r="T10" s="506"/>
      <c r="U10" s="506" t="s">
        <v>5</v>
      </c>
      <c r="V10" s="506" t="s">
        <v>1015</v>
      </c>
      <c r="W10" s="506"/>
      <c r="X10" s="55"/>
      <c r="Y10" s="56"/>
      <c r="Z10" s="506"/>
      <c r="AA10" s="506" t="s">
        <v>5</v>
      </c>
      <c r="AB10" s="506" t="s">
        <v>1015</v>
      </c>
      <c r="AC10" s="506"/>
      <c r="AD10" s="55"/>
      <c r="AE10" s="1044" t="s">
        <v>105</v>
      </c>
      <c r="AF10" s="1044"/>
      <c r="AG10" s="1044"/>
      <c r="AH10" s="1044"/>
      <c r="AI10" s="1044"/>
      <c r="AJ10" s="1044"/>
      <c r="AK10" s="509"/>
      <c r="BA10" s="521"/>
      <c r="BB10" s="521"/>
      <c r="BC10" s="82"/>
      <c r="BD10" s="82"/>
      <c r="BE10" s="520"/>
      <c r="BF10" s="520"/>
      <c r="BG10" s="82"/>
      <c r="BH10" s="82"/>
      <c r="BI10" s="82"/>
      <c r="BJ10" s="82"/>
      <c r="BK10" s="82"/>
      <c r="BL10" s="82"/>
      <c r="BM10" s="522"/>
      <c r="BN10" s="82"/>
      <c r="BO10" s="82"/>
      <c r="BP10" s="82"/>
      <c r="BQ10" s="82"/>
      <c r="BR10" s="82"/>
      <c r="BS10" s="82"/>
      <c r="BT10" s="82"/>
      <c r="BU10" s="79"/>
      <c r="BV10" s="79"/>
      <c r="BW10" s="79"/>
      <c r="BX10" s="79"/>
      <c r="BY10" s="79"/>
      <c r="BZ10" s="79"/>
      <c r="CA10" s="79"/>
      <c r="CB10" s="79"/>
      <c r="CC10" s="82"/>
      <c r="CD10" s="82"/>
      <c r="CE10" s="82"/>
      <c r="CF10" s="82"/>
      <c r="CG10" s="82"/>
      <c r="CH10" s="82"/>
      <c r="CI10" s="43"/>
      <c r="CJ10" s="43"/>
      <c r="CK10" s="43"/>
      <c r="CL10" s="43"/>
    </row>
    <row r="11" spans="1:90" ht="13.35" customHeight="1">
      <c r="A11" s="18" t="s">
        <v>332</v>
      </c>
      <c r="B11" s="242" t="s">
        <v>937</v>
      </c>
      <c r="C11" s="510" t="s">
        <v>23</v>
      </c>
      <c r="D11" s="61" t="s">
        <v>96</v>
      </c>
      <c r="E11" s="548" t="s">
        <v>1010</v>
      </c>
      <c r="F11" s="239">
        <v>2</v>
      </c>
      <c r="G11" s="238"/>
      <c r="H11" s="508"/>
      <c r="I11" s="513" t="s">
        <v>5</v>
      </c>
      <c r="J11" s="506" t="s">
        <v>1014</v>
      </c>
      <c r="K11" s="506"/>
      <c r="L11" s="55"/>
      <c r="M11" s="56"/>
      <c r="N11" s="507"/>
      <c r="O11" s="874" t="s">
        <v>5</v>
      </c>
      <c r="P11" s="875" t="s">
        <v>1015</v>
      </c>
      <c r="Q11" s="878"/>
      <c r="R11" s="879"/>
      <c r="S11" s="56"/>
      <c r="T11" s="506"/>
      <c r="U11" s="506" t="s">
        <v>5</v>
      </c>
      <c r="V11" s="506" t="s">
        <v>1015</v>
      </c>
      <c r="W11" s="506"/>
      <c r="X11" s="55"/>
      <c r="Y11" s="56"/>
      <c r="Z11" s="506"/>
      <c r="AA11" s="506" t="s">
        <v>5</v>
      </c>
      <c r="AB11" s="506" t="s">
        <v>1015</v>
      </c>
      <c r="AC11" s="506"/>
      <c r="AD11" s="55"/>
      <c r="AE11" s="1044" t="s">
        <v>105</v>
      </c>
      <c r="AF11" s="1044"/>
      <c r="AG11" s="1044"/>
      <c r="AH11" s="1044"/>
      <c r="AI11" s="1044"/>
      <c r="AJ11" s="1044"/>
      <c r="AK11" s="509"/>
      <c r="BA11" s="521"/>
      <c r="BB11" s="521"/>
      <c r="BC11" s="82"/>
      <c r="BD11" s="82"/>
      <c r="BE11" s="520"/>
      <c r="BF11" s="520"/>
      <c r="BG11" s="82"/>
      <c r="BH11" s="82"/>
      <c r="BI11" s="82"/>
      <c r="BJ11" s="82"/>
      <c r="BK11" s="82"/>
      <c r="BL11" s="82"/>
      <c r="BM11" s="522"/>
      <c r="BN11" s="82"/>
      <c r="BO11" s="82"/>
      <c r="BP11" s="82"/>
      <c r="BQ11" s="82"/>
      <c r="BR11" s="82"/>
      <c r="BS11" s="82"/>
      <c r="BT11" s="82"/>
      <c r="BU11" s="79"/>
      <c r="BV11" s="79"/>
      <c r="BW11" s="79"/>
      <c r="BX11" s="79"/>
      <c r="BY11" s="79"/>
      <c r="BZ11" s="79"/>
      <c r="CA11" s="79"/>
      <c r="CB11" s="79"/>
      <c r="CC11" s="82"/>
      <c r="CD11" s="82"/>
      <c r="CE11" s="82"/>
      <c r="CF11" s="82"/>
      <c r="CG11" s="82"/>
      <c r="CH11" s="82"/>
      <c r="CI11" s="43"/>
      <c r="CJ11" s="43"/>
      <c r="CK11" s="43"/>
      <c r="CL11" s="43"/>
    </row>
    <row r="12" spans="1:90" ht="13.35" customHeight="1">
      <c r="A12" s="18" t="s">
        <v>332</v>
      </c>
      <c r="B12" s="242" t="s">
        <v>939</v>
      </c>
      <c r="C12" s="510" t="s">
        <v>23</v>
      </c>
      <c r="D12" s="61" t="s">
        <v>96</v>
      </c>
      <c r="E12" s="548" t="s">
        <v>1013</v>
      </c>
      <c r="F12" s="239">
        <v>1</v>
      </c>
      <c r="G12" s="238"/>
      <c r="H12" s="508"/>
      <c r="I12" s="513" t="s">
        <v>5</v>
      </c>
      <c r="J12" s="513" t="s">
        <v>5</v>
      </c>
      <c r="K12" s="513" t="s">
        <v>5</v>
      </c>
      <c r="L12" s="513" t="s">
        <v>5</v>
      </c>
      <c r="M12" s="56"/>
      <c r="N12" s="507"/>
      <c r="O12" s="874" t="s">
        <v>5</v>
      </c>
      <c r="P12" s="875" t="s">
        <v>1015</v>
      </c>
      <c r="Q12" s="878" t="s">
        <v>1015</v>
      </c>
      <c r="R12" s="880" t="s">
        <v>5</v>
      </c>
      <c r="S12" s="56"/>
      <c r="T12" s="506"/>
      <c r="U12" s="506" t="s">
        <v>5</v>
      </c>
      <c r="V12" s="506" t="s">
        <v>1015</v>
      </c>
      <c r="W12" s="506" t="s">
        <v>1015</v>
      </c>
      <c r="X12" s="55" t="s">
        <v>5</v>
      </c>
      <c r="Y12" s="56"/>
      <c r="Z12" s="506"/>
      <c r="AA12" s="506" t="s">
        <v>5</v>
      </c>
      <c r="AB12" s="506" t="s">
        <v>1015</v>
      </c>
      <c r="AC12" s="506" t="s">
        <v>1015</v>
      </c>
      <c r="AD12" s="55" t="s">
        <v>5</v>
      </c>
      <c r="AE12" s="1044" t="s">
        <v>105</v>
      </c>
      <c r="AF12" s="1044"/>
      <c r="AG12" s="1044"/>
      <c r="AH12" s="1044"/>
      <c r="AI12" s="1044"/>
      <c r="AJ12" s="1044"/>
      <c r="AK12" s="509"/>
      <c r="BA12" s="521"/>
      <c r="BB12" s="521"/>
      <c r="BC12" s="82"/>
      <c r="BD12" s="82"/>
      <c r="BE12" s="520"/>
      <c r="BF12" s="520"/>
      <c r="BG12" s="82"/>
      <c r="BH12" s="82"/>
      <c r="BI12" s="82"/>
      <c r="BJ12" s="82"/>
      <c r="BK12" s="82"/>
      <c r="BL12" s="82"/>
      <c r="BM12" s="522"/>
      <c r="BN12" s="82"/>
      <c r="BO12" s="82"/>
      <c r="BP12" s="82"/>
      <c r="BQ12" s="82"/>
      <c r="BR12" s="82"/>
      <c r="BS12" s="82"/>
      <c r="BT12" s="82"/>
      <c r="BU12" s="79"/>
      <c r="BV12" s="79"/>
      <c r="BW12" s="79"/>
      <c r="BX12" s="79"/>
      <c r="BY12" s="79"/>
      <c r="BZ12" s="79"/>
      <c r="CA12" s="79"/>
      <c r="CB12" s="79"/>
      <c r="CC12" s="82"/>
      <c r="CD12" s="82"/>
      <c r="CE12" s="82"/>
      <c r="CF12" s="82"/>
      <c r="CG12" s="82"/>
      <c r="CH12" s="82"/>
      <c r="CI12" s="43"/>
      <c r="CJ12" s="43"/>
      <c r="CK12" s="43"/>
      <c r="CL12" s="43"/>
    </row>
    <row r="13" spans="1:90" ht="13.35" customHeight="1">
      <c r="A13" s="18" t="s">
        <v>332</v>
      </c>
      <c r="B13" s="242" t="s">
        <v>942</v>
      </c>
      <c r="C13" s="510" t="s">
        <v>23</v>
      </c>
      <c r="D13" s="61" t="s">
        <v>96</v>
      </c>
      <c r="E13" s="548" t="s">
        <v>1013</v>
      </c>
      <c r="F13" s="239">
        <v>1</v>
      </c>
      <c r="G13" s="238"/>
      <c r="H13" s="508"/>
      <c r="I13" s="513" t="s">
        <v>5</v>
      </c>
      <c r="J13" s="513" t="s">
        <v>5</v>
      </c>
      <c r="K13" s="513" t="s">
        <v>5</v>
      </c>
      <c r="L13" s="513" t="s">
        <v>5</v>
      </c>
      <c r="M13" s="56"/>
      <c r="N13" s="507"/>
      <c r="O13" s="874" t="s">
        <v>5</v>
      </c>
      <c r="P13" s="875" t="s">
        <v>1015</v>
      </c>
      <c r="Q13" s="878" t="s">
        <v>1015</v>
      </c>
      <c r="R13" s="880" t="s">
        <v>5</v>
      </c>
      <c r="S13" s="56"/>
      <c r="T13" s="506"/>
      <c r="U13" s="506" t="s">
        <v>5</v>
      </c>
      <c r="V13" s="506" t="s">
        <v>1015</v>
      </c>
      <c r="W13" s="506" t="s">
        <v>1015</v>
      </c>
      <c r="X13" s="55" t="s">
        <v>5</v>
      </c>
      <c r="Y13" s="56"/>
      <c r="Z13" s="506"/>
      <c r="AA13" s="506" t="s">
        <v>5</v>
      </c>
      <c r="AB13" s="506" t="s">
        <v>1015</v>
      </c>
      <c r="AC13" s="506" t="s">
        <v>1015</v>
      </c>
      <c r="AD13" s="55" t="s">
        <v>5</v>
      </c>
      <c r="AE13" s="1044" t="s">
        <v>105</v>
      </c>
      <c r="AF13" s="1044"/>
      <c r="AG13" s="1044"/>
      <c r="AH13" s="1044"/>
      <c r="AI13" s="1044"/>
      <c r="AJ13" s="1044"/>
      <c r="AK13" s="509"/>
      <c r="BA13" s="521"/>
      <c r="BB13" s="521"/>
      <c r="BC13" s="82"/>
      <c r="BD13" s="82"/>
      <c r="BE13" s="520"/>
      <c r="BF13" s="520"/>
      <c r="BG13" s="82"/>
      <c r="BH13" s="82"/>
      <c r="BI13" s="82"/>
      <c r="BJ13" s="82"/>
      <c r="BK13" s="82"/>
      <c r="BL13" s="82"/>
      <c r="BM13" s="522"/>
      <c r="BN13" s="82"/>
      <c r="BO13" s="82"/>
      <c r="BP13" s="82"/>
      <c r="BQ13" s="82"/>
      <c r="BR13" s="82"/>
      <c r="BS13" s="82"/>
      <c r="BT13" s="82"/>
      <c r="BU13" s="79"/>
      <c r="BV13" s="79"/>
      <c r="BW13" s="79"/>
      <c r="BX13" s="79"/>
      <c r="BY13" s="79"/>
      <c r="BZ13" s="79"/>
      <c r="CA13" s="79"/>
      <c r="CB13" s="79"/>
      <c r="CC13" s="82"/>
      <c r="CD13" s="82"/>
      <c r="CE13" s="82"/>
      <c r="CF13" s="82"/>
      <c r="CG13" s="82"/>
      <c r="CH13" s="82"/>
      <c r="CI13" s="43"/>
      <c r="CJ13" s="43"/>
      <c r="CK13" s="43"/>
      <c r="CL13" s="43"/>
    </row>
    <row r="14" spans="1:90" ht="13.35" customHeight="1">
      <c r="A14" s="18" t="s">
        <v>332</v>
      </c>
      <c r="B14" s="242" t="s">
        <v>943</v>
      </c>
      <c r="C14" s="510" t="s">
        <v>23</v>
      </c>
      <c r="D14" s="61" t="s">
        <v>96</v>
      </c>
      <c r="E14" s="548" t="s">
        <v>1013</v>
      </c>
      <c r="F14" s="239">
        <v>2</v>
      </c>
      <c r="G14" s="238"/>
      <c r="H14" s="508"/>
      <c r="I14" s="513" t="s">
        <v>5</v>
      </c>
      <c r="J14" s="513" t="s">
        <v>5</v>
      </c>
      <c r="K14" s="513" t="s">
        <v>5</v>
      </c>
      <c r="L14" s="513" t="s">
        <v>5</v>
      </c>
      <c r="M14" s="56"/>
      <c r="N14" s="507"/>
      <c r="O14" s="874" t="s">
        <v>5</v>
      </c>
      <c r="P14" s="875" t="s">
        <v>1015</v>
      </c>
      <c r="Q14" s="878" t="s">
        <v>1015</v>
      </c>
      <c r="R14" s="880" t="s">
        <v>5</v>
      </c>
      <c r="S14" s="56"/>
      <c r="T14" s="506"/>
      <c r="U14" s="506" t="s">
        <v>5</v>
      </c>
      <c r="V14" s="506" t="s">
        <v>1015</v>
      </c>
      <c r="W14" s="506" t="s">
        <v>1015</v>
      </c>
      <c r="X14" s="55" t="s">
        <v>5</v>
      </c>
      <c r="Y14" s="56"/>
      <c r="Z14" s="506"/>
      <c r="AA14" s="506" t="s">
        <v>5</v>
      </c>
      <c r="AB14" s="506" t="s">
        <v>1015</v>
      </c>
      <c r="AC14" s="506" t="s">
        <v>1015</v>
      </c>
      <c r="AD14" s="55" t="s">
        <v>5</v>
      </c>
      <c r="AE14" s="1044" t="s">
        <v>105</v>
      </c>
      <c r="AF14" s="1044"/>
      <c r="AG14" s="1044"/>
      <c r="AH14" s="1044"/>
      <c r="AI14" s="1044"/>
      <c r="AJ14" s="1044"/>
      <c r="AK14" s="509"/>
      <c r="BA14" s="521"/>
      <c r="BB14" s="521"/>
      <c r="BC14" s="82"/>
      <c r="BD14" s="82"/>
      <c r="BE14" s="520"/>
      <c r="BF14" s="520"/>
      <c r="BG14" s="82"/>
      <c r="BH14" s="82"/>
      <c r="BI14" s="82"/>
      <c r="BJ14" s="82"/>
      <c r="BK14" s="82"/>
      <c r="BL14" s="82"/>
      <c r="BM14" s="522"/>
      <c r="BN14" s="82"/>
      <c r="BO14" s="82"/>
      <c r="BP14" s="82"/>
      <c r="BQ14" s="82"/>
      <c r="BR14" s="82"/>
      <c r="BS14" s="82"/>
      <c r="BT14" s="82"/>
      <c r="BU14" s="79"/>
      <c r="BV14" s="79"/>
      <c r="BW14" s="79"/>
      <c r="BX14" s="79"/>
      <c r="BY14" s="79"/>
      <c r="BZ14" s="79"/>
      <c r="CA14" s="79"/>
      <c r="CB14" s="79"/>
      <c r="CC14" s="82"/>
      <c r="CD14" s="82"/>
      <c r="CE14" s="82"/>
      <c r="CF14" s="82"/>
      <c r="CG14" s="82"/>
      <c r="CH14" s="82"/>
      <c r="CI14" s="43"/>
      <c r="CJ14" s="43"/>
      <c r="CK14" s="43"/>
      <c r="CL14" s="43"/>
    </row>
    <row r="15" spans="1:90" ht="13.35" customHeight="1">
      <c r="A15" s="18" t="s">
        <v>332</v>
      </c>
      <c r="B15" s="242" t="s">
        <v>944</v>
      </c>
      <c r="C15" s="510" t="s">
        <v>23</v>
      </c>
      <c r="D15" s="61" t="s">
        <v>96</v>
      </c>
      <c r="E15" s="548" t="s">
        <v>760</v>
      </c>
      <c r="F15" s="239">
        <v>1</v>
      </c>
      <c r="G15" s="238"/>
      <c r="H15" s="508"/>
      <c r="I15" s="512"/>
      <c r="J15" s="506"/>
      <c r="K15" s="506"/>
      <c r="L15" s="55"/>
      <c r="M15" s="56"/>
      <c r="N15" s="507"/>
      <c r="O15" s="874" t="s">
        <v>5</v>
      </c>
      <c r="P15" s="875" t="s">
        <v>1015</v>
      </c>
      <c r="Q15" s="878" t="s">
        <v>1015</v>
      </c>
      <c r="R15" s="880" t="s">
        <v>5</v>
      </c>
      <c r="S15" s="56"/>
      <c r="T15" s="506"/>
      <c r="U15" s="506" t="s">
        <v>5</v>
      </c>
      <c r="V15" s="506" t="s">
        <v>1015</v>
      </c>
      <c r="W15" s="506" t="s">
        <v>1015</v>
      </c>
      <c r="X15" s="55" t="s">
        <v>5</v>
      </c>
      <c r="Y15" s="56"/>
      <c r="Z15" s="506"/>
      <c r="AA15" s="506" t="s">
        <v>5</v>
      </c>
      <c r="AB15" s="506" t="s">
        <v>1015</v>
      </c>
      <c r="AC15" s="506" t="s">
        <v>1015</v>
      </c>
      <c r="AD15" s="55" t="s">
        <v>5</v>
      </c>
      <c r="AE15" s="1044" t="s">
        <v>105</v>
      </c>
      <c r="AF15" s="1044"/>
      <c r="AG15" s="1044"/>
      <c r="AH15" s="1044"/>
      <c r="AI15" s="1044"/>
      <c r="AJ15" s="1044"/>
      <c r="AK15" s="509"/>
      <c r="BA15" s="521"/>
      <c r="BB15" s="521"/>
      <c r="BC15" s="82"/>
      <c r="BD15" s="82"/>
      <c r="BE15" s="520"/>
      <c r="BF15" s="520"/>
      <c r="BG15" s="82"/>
      <c r="BH15" s="82"/>
      <c r="BI15" s="82"/>
      <c r="BJ15" s="82"/>
      <c r="BK15" s="82"/>
      <c r="BL15" s="82"/>
      <c r="BM15" s="522"/>
      <c r="BN15" s="82"/>
      <c r="BO15" s="82"/>
      <c r="BP15" s="82"/>
      <c r="BQ15" s="82"/>
      <c r="BR15" s="82"/>
      <c r="BS15" s="82"/>
      <c r="BT15" s="82"/>
      <c r="BU15" s="79"/>
      <c r="BV15" s="79"/>
      <c r="BW15" s="79"/>
      <c r="BX15" s="79"/>
      <c r="BY15" s="79"/>
      <c r="BZ15" s="79"/>
      <c r="CA15" s="79"/>
      <c r="CB15" s="79"/>
      <c r="CC15" s="82"/>
      <c r="CD15" s="82"/>
      <c r="CE15" s="82"/>
      <c r="CF15" s="82"/>
      <c r="CG15" s="82"/>
      <c r="CH15" s="82"/>
      <c r="CI15" s="43"/>
      <c r="CJ15" s="43"/>
      <c r="CK15" s="43"/>
      <c r="CL15" s="43"/>
    </row>
    <row r="16" spans="1:90" ht="13.35" customHeight="1">
      <c r="A16" s="18" t="s">
        <v>332</v>
      </c>
      <c r="B16" s="54" t="s">
        <v>945</v>
      </c>
      <c r="C16" s="510" t="s">
        <v>23</v>
      </c>
      <c r="D16" s="61" t="s">
        <v>96</v>
      </c>
      <c r="E16" s="547" t="s">
        <v>1010</v>
      </c>
      <c r="F16" s="55">
        <v>2</v>
      </c>
      <c r="G16" s="56"/>
      <c r="H16" s="18"/>
      <c r="I16" s="512"/>
      <c r="J16" s="506"/>
      <c r="K16" s="506"/>
      <c r="L16" s="55"/>
      <c r="M16" s="56"/>
      <c r="N16" s="507"/>
      <c r="O16" s="874" t="s">
        <v>5</v>
      </c>
      <c r="P16" s="875" t="s">
        <v>1015</v>
      </c>
      <c r="Q16" s="878"/>
      <c r="R16" s="879"/>
      <c r="S16" s="56"/>
      <c r="T16" s="18"/>
      <c r="U16" s="18" t="s">
        <v>5</v>
      </c>
      <c r="V16" s="18" t="s">
        <v>1015</v>
      </c>
      <c r="W16" s="18"/>
      <c r="X16" s="55"/>
      <c r="Y16" s="56"/>
      <c r="Z16" s="18"/>
      <c r="AA16" s="18" t="s">
        <v>5</v>
      </c>
      <c r="AB16" s="18" t="s">
        <v>1015</v>
      </c>
      <c r="AC16" s="18"/>
      <c r="AD16" s="55"/>
      <c r="AE16" s="1044" t="s">
        <v>105</v>
      </c>
      <c r="AF16" s="1044"/>
      <c r="AG16" s="1044"/>
      <c r="AH16" s="1044"/>
      <c r="AI16" s="1044"/>
      <c r="AJ16" s="1044"/>
      <c r="AK16" s="226"/>
      <c r="BA16" s="521" t="s">
        <v>330</v>
      </c>
      <c r="BB16" s="521" t="s">
        <v>312</v>
      </c>
      <c r="BC16" s="82"/>
      <c r="BD16" s="82" t="s">
        <v>402</v>
      </c>
      <c r="BE16" s="520"/>
      <c r="BF16" s="520"/>
      <c r="BG16" s="82"/>
      <c r="BH16" s="82" t="s">
        <v>438</v>
      </c>
      <c r="BI16" s="82"/>
      <c r="BJ16" s="82"/>
      <c r="BK16" s="82"/>
      <c r="BL16" s="82"/>
      <c r="BM16" s="522" t="s">
        <v>451</v>
      </c>
      <c r="BN16" s="82"/>
      <c r="BO16" s="82" t="s">
        <v>639</v>
      </c>
      <c r="BP16" s="82"/>
      <c r="BQ16" s="82"/>
      <c r="BR16" s="82"/>
      <c r="BS16" s="82"/>
      <c r="BT16" s="82"/>
      <c r="BU16" s="79" t="s">
        <v>681</v>
      </c>
      <c r="BV16" s="79"/>
      <c r="BW16" s="79"/>
      <c r="BX16" s="79"/>
      <c r="BY16" s="79"/>
      <c r="BZ16" s="79" t="s">
        <v>156</v>
      </c>
      <c r="CA16" s="79"/>
      <c r="CB16" s="79"/>
      <c r="CC16" s="82" t="s">
        <v>718</v>
      </c>
      <c r="CD16" s="82"/>
      <c r="CE16" s="82"/>
      <c r="CF16" s="82"/>
      <c r="CG16" s="82"/>
      <c r="CH16" s="82"/>
      <c r="CI16" s="43"/>
      <c r="CJ16" s="43"/>
      <c r="CK16" s="43"/>
      <c r="CL16" s="43"/>
    </row>
    <row r="17" spans="1:90" ht="13.35" customHeight="1">
      <c r="A17" s="18" t="s">
        <v>332</v>
      </c>
      <c r="B17" s="54" t="s">
        <v>946</v>
      </c>
      <c r="C17" s="510" t="s">
        <v>23</v>
      </c>
      <c r="D17" s="61" t="s">
        <v>96</v>
      </c>
      <c r="E17" s="548" t="s">
        <v>760</v>
      </c>
      <c r="F17" s="55">
        <v>2</v>
      </c>
      <c r="G17" s="56"/>
      <c r="H17" s="506"/>
      <c r="I17" s="513" t="s">
        <v>5</v>
      </c>
      <c r="J17" s="506" t="s">
        <v>5</v>
      </c>
      <c r="K17" s="506"/>
      <c r="L17" s="55"/>
      <c r="M17" s="56"/>
      <c r="N17" s="507"/>
      <c r="O17" s="874" t="s">
        <v>5</v>
      </c>
      <c r="P17" s="875" t="s">
        <v>1015</v>
      </c>
      <c r="Q17" s="878"/>
      <c r="R17" s="879"/>
      <c r="S17" s="56"/>
      <c r="T17" s="506"/>
      <c r="U17" s="506" t="s">
        <v>5</v>
      </c>
      <c r="V17" s="506" t="s">
        <v>1015</v>
      </c>
      <c r="W17" s="506"/>
      <c r="X17" s="55"/>
      <c r="Y17" s="56"/>
      <c r="Z17" s="506"/>
      <c r="AA17" s="506" t="s">
        <v>5</v>
      </c>
      <c r="AB17" s="506" t="s">
        <v>1015</v>
      </c>
      <c r="AC17" s="506"/>
      <c r="AD17" s="55"/>
      <c r="AE17" s="1044" t="s">
        <v>105</v>
      </c>
      <c r="AF17" s="1044"/>
      <c r="AG17" s="1044"/>
      <c r="AH17" s="1044"/>
      <c r="AI17" s="1044"/>
      <c r="AJ17" s="1044"/>
      <c r="AK17" s="509"/>
      <c r="BA17" s="521"/>
      <c r="BB17" s="521"/>
      <c r="BC17" s="82"/>
      <c r="BD17" s="82"/>
      <c r="BE17" s="520"/>
      <c r="BF17" s="520"/>
      <c r="BG17" s="82"/>
      <c r="BH17" s="82"/>
      <c r="BI17" s="82"/>
      <c r="BJ17" s="82"/>
      <c r="BK17" s="82"/>
      <c r="BL17" s="82"/>
      <c r="BM17" s="522"/>
      <c r="BN17" s="82"/>
      <c r="BO17" s="82"/>
      <c r="BP17" s="82"/>
      <c r="BQ17" s="82"/>
      <c r="BR17" s="82"/>
      <c r="BS17" s="82"/>
      <c r="BT17" s="82"/>
      <c r="BU17" s="79"/>
      <c r="BV17" s="79"/>
      <c r="BW17" s="79"/>
      <c r="BX17" s="79"/>
      <c r="BY17" s="79"/>
      <c r="BZ17" s="79"/>
      <c r="CA17" s="79"/>
      <c r="CB17" s="79"/>
      <c r="CC17" s="82"/>
      <c r="CD17" s="82"/>
      <c r="CE17" s="82"/>
      <c r="CF17" s="82"/>
      <c r="CG17" s="82"/>
      <c r="CH17" s="82"/>
      <c r="CI17" s="43"/>
      <c r="CJ17" s="43"/>
      <c r="CK17" s="43"/>
      <c r="CL17" s="43"/>
    </row>
    <row r="18" spans="1:90" ht="13.35" customHeight="1">
      <c r="A18" s="18" t="s">
        <v>332</v>
      </c>
      <c r="B18" s="54" t="s">
        <v>947</v>
      </c>
      <c r="C18" s="510" t="s">
        <v>23</v>
      </c>
      <c r="D18" s="61" t="s">
        <v>96</v>
      </c>
      <c r="E18" s="548" t="s">
        <v>1013</v>
      </c>
      <c r="F18" s="55">
        <v>1</v>
      </c>
      <c r="G18" s="56"/>
      <c r="H18" s="506"/>
      <c r="I18" s="512"/>
      <c r="J18" s="506"/>
      <c r="K18" s="506"/>
      <c r="L18" s="55"/>
      <c r="M18" s="56"/>
      <c r="N18" s="507"/>
      <c r="O18" s="874" t="s">
        <v>5</v>
      </c>
      <c r="P18" s="875" t="s">
        <v>1015</v>
      </c>
      <c r="Q18" s="878" t="s">
        <v>1015</v>
      </c>
      <c r="R18" s="880" t="s">
        <v>5</v>
      </c>
      <c r="S18" s="56"/>
      <c r="T18" s="506"/>
      <c r="U18" s="506" t="s">
        <v>5</v>
      </c>
      <c r="V18" s="506" t="s">
        <v>1015</v>
      </c>
      <c r="W18" s="506" t="s">
        <v>1015</v>
      </c>
      <c r="X18" s="55" t="s">
        <v>5</v>
      </c>
      <c r="Y18" s="56"/>
      <c r="Z18" s="506"/>
      <c r="AA18" s="506" t="s">
        <v>5</v>
      </c>
      <c r="AB18" s="506" t="s">
        <v>1015</v>
      </c>
      <c r="AC18" s="506" t="s">
        <v>1015</v>
      </c>
      <c r="AD18" s="55" t="s">
        <v>5</v>
      </c>
      <c r="AE18" s="1044" t="s">
        <v>105</v>
      </c>
      <c r="AF18" s="1044"/>
      <c r="AG18" s="1044"/>
      <c r="AH18" s="1044"/>
      <c r="AI18" s="1044"/>
      <c r="AJ18" s="1044"/>
      <c r="AK18" s="509"/>
      <c r="BA18" s="521"/>
      <c r="BB18" s="521"/>
      <c r="BC18" s="82"/>
      <c r="BD18" s="82"/>
      <c r="BE18" s="520"/>
      <c r="BF18" s="520"/>
      <c r="BG18" s="82"/>
      <c r="BH18" s="82"/>
      <c r="BI18" s="82"/>
      <c r="BJ18" s="82"/>
      <c r="BK18" s="82"/>
      <c r="BL18" s="82"/>
      <c r="BM18" s="522"/>
      <c r="BN18" s="82"/>
      <c r="BO18" s="82"/>
      <c r="BP18" s="82"/>
      <c r="BQ18" s="82"/>
      <c r="BR18" s="82"/>
      <c r="BS18" s="82"/>
      <c r="BT18" s="82"/>
      <c r="BU18" s="79"/>
      <c r="BV18" s="79"/>
      <c r="BW18" s="79"/>
      <c r="BX18" s="79"/>
      <c r="BY18" s="79"/>
      <c r="BZ18" s="79"/>
      <c r="CA18" s="79"/>
      <c r="CB18" s="79"/>
      <c r="CC18" s="82"/>
      <c r="CD18" s="82"/>
      <c r="CE18" s="82"/>
      <c r="CF18" s="82"/>
      <c r="CG18" s="82"/>
      <c r="CH18" s="82"/>
      <c r="CI18" s="43"/>
      <c r="CJ18" s="43"/>
      <c r="CK18" s="43"/>
      <c r="CL18" s="43"/>
    </row>
    <row r="19" spans="1:90" ht="13.35" customHeight="1">
      <c r="A19" s="18" t="s">
        <v>332</v>
      </c>
      <c r="B19" s="54" t="s">
        <v>948</v>
      </c>
      <c r="C19" s="510" t="s">
        <v>23</v>
      </c>
      <c r="D19" s="61" t="s">
        <v>96</v>
      </c>
      <c r="E19" s="548" t="s">
        <v>760</v>
      </c>
      <c r="F19" s="55">
        <v>2</v>
      </c>
      <c r="G19" s="56"/>
      <c r="H19" s="506"/>
      <c r="I19" s="512"/>
      <c r="J19" s="506"/>
      <c r="K19" s="506"/>
      <c r="L19" s="55"/>
      <c r="M19" s="56"/>
      <c r="N19" s="507"/>
      <c r="O19" s="874" t="s">
        <v>5</v>
      </c>
      <c r="P19" s="875" t="s">
        <v>1015</v>
      </c>
      <c r="Q19" s="878"/>
      <c r="R19" s="879"/>
      <c r="S19" s="56"/>
      <c r="T19" s="506"/>
      <c r="U19" s="506" t="s">
        <v>5</v>
      </c>
      <c r="V19" s="506" t="s">
        <v>1015</v>
      </c>
      <c r="W19" s="506"/>
      <c r="X19" s="55"/>
      <c r="Y19" s="56"/>
      <c r="Z19" s="506"/>
      <c r="AA19" s="506" t="s">
        <v>5</v>
      </c>
      <c r="AB19" s="506" t="s">
        <v>1015</v>
      </c>
      <c r="AC19" s="506"/>
      <c r="AD19" s="55"/>
      <c r="AE19" s="1044" t="s">
        <v>105</v>
      </c>
      <c r="AF19" s="1044"/>
      <c r="AG19" s="1044"/>
      <c r="AH19" s="1044"/>
      <c r="AI19" s="1044"/>
      <c r="AJ19" s="1044"/>
      <c r="AK19" s="509"/>
      <c r="BA19" s="521"/>
      <c r="BB19" s="521"/>
      <c r="BC19" s="82"/>
      <c r="BD19" s="82"/>
      <c r="BE19" s="520"/>
      <c r="BF19" s="520"/>
      <c r="BG19" s="82"/>
      <c r="BH19" s="82"/>
      <c r="BI19" s="82"/>
      <c r="BJ19" s="82"/>
      <c r="BK19" s="82"/>
      <c r="BL19" s="82"/>
      <c r="BM19" s="522"/>
      <c r="BN19" s="82"/>
      <c r="BO19" s="82"/>
      <c r="BP19" s="82"/>
      <c r="BQ19" s="82"/>
      <c r="BR19" s="82"/>
      <c r="BS19" s="82"/>
      <c r="BT19" s="82"/>
      <c r="BU19" s="79"/>
      <c r="BV19" s="79"/>
      <c r="BW19" s="79"/>
      <c r="BX19" s="79"/>
      <c r="BY19" s="79"/>
      <c r="BZ19" s="79"/>
      <c r="CA19" s="79"/>
      <c r="CB19" s="79"/>
      <c r="CC19" s="82"/>
      <c r="CD19" s="82"/>
      <c r="CE19" s="82"/>
      <c r="CF19" s="82"/>
      <c r="CG19" s="82"/>
      <c r="CH19" s="82"/>
      <c r="CI19" s="43"/>
      <c r="CJ19" s="43"/>
      <c r="CK19" s="43"/>
      <c r="CL19" s="43"/>
    </row>
    <row r="20" spans="1:90" ht="13.35" customHeight="1">
      <c r="A20" s="18" t="s">
        <v>332</v>
      </c>
      <c r="B20" s="54" t="s">
        <v>952</v>
      </c>
      <c r="C20" s="510" t="s">
        <v>23</v>
      </c>
      <c r="D20" s="61" t="s">
        <v>96</v>
      </c>
      <c r="E20" s="548" t="s">
        <v>1013</v>
      </c>
      <c r="F20" s="55">
        <v>2</v>
      </c>
      <c r="G20" s="56"/>
      <c r="H20" s="506"/>
      <c r="I20" s="513" t="s">
        <v>5</v>
      </c>
      <c r="J20" s="506"/>
      <c r="K20" s="506"/>
      <c r="L20" s="55" t="s">
        <v>1015</v>
      </c>
      <c r="M20" s="56"/>
      <c r="N20" s="507"/>
      <c r="O20" s="874" t="s">
        <v>5</v>
      </c>
      <c r="P20" s="875" t="s">
        <v>1015</v>
      </c>
      <c r="Q20" s="878"/>
      <c r="R20" s="879"/>
      <c r="S20" s="56"/>
      <c r="T20" s="506"/>
      <c r="U20" s="506" t="s">
        <v>5</v>
      </c>
      <c r="V20" s="506" t="s">
        <v>1015</v>
      </c>
      <c r="W20" s="506"/>
      <c r="X20" s="55"/>
      <c r="Y20" s="56"/>
      <c r="Z20" s="506"/>
      <c r="AA20" s="506" t="s">
        <v>5</v>
      </c>
      <c r="AB20" s="506" t="s">
        <v>1015</v>
      </c>
      <c r="AC20" s="506"/>
      <c r="AD20" s="55"/>
      <c r="AE20" s="1044" t="s">
        <v>105</v>
      </c>
      <c r="AF20" s="1044"/>
      <c r="AG20" s="1044"/>
      <c r="AH20" s="1044"/>
      <c r="AI20" s="1044"/>
      <c r="AJ20" s="1044"/>
      <c r="AK20" s="509"/>
      <c r="BA20" s="521"/>
      <c r="BB20" s="521"/>
      <c r="BC20" s="82"/>
      <c r="BD20" s="82"/>
      <c r="BE20" s="520"/>
      <c r="BF20" s="520"/>
      <c r="BG20" s="82"/>
      <c r="BH20" s="82"/>
      <c r="BI20" s="82"/>
      <c r="BJ20" s="82"/>
      <c r="BK20" s="82"/>
      <c r="BL20" s="82"/>
      <c r="BM20" s="522"/>
      <c r="BN20" s="82"/>
      <c r="BO20" s="82"/>
      <c r="BP20" s="82"/>
      <c r="BQ20" s="82"/>
      <c r="BR20" s="82"/>
      <c r="BS20" s="82"/>
      <c r="BT20" s="82"/>
      <c r="BU20" s="79"/>
      <c r="BV20" s="79"/>
      <c r="BW20" s="79"/>
      <c r="BX20" s="79"/>
      <c r="BY20" s="79"/>
      <c r="BZ20" s="79"/>
      <c r="CA20" s="79"/>
      <c r="CB20" s="79"/>
      <c r="CC20" s="82"/>
      <c r="CD20" s="82"/>
      <c r="CE20" s="82"/>
      <c r="CF20" s="82"/>
      <c r="CG20" s="82"/>
      <c r="CH20" s="82"/>
      <c r="CI20" s="43"/>
      <c r="CJ20" s="43"/>
      <c r="CK20" s="43"/>
      <c r="CL20" s="43"/>
    </row>
    <row r="21" spans="1:90" ht="13.35" customHeight="1">
      <c r="A21" s="18" t="s">
        <v>332</v>
      </c>
      <c r="B21" s="54" t="s">
        <v>953</v>
      </c>
      <c r="C21" s="510" t="s">
        <v>23</v>
      </c>
      <c r="D21" s="61" t="s">
        <v>96</v>
      </c>
      <c r="E21" s="548" t="s">
        <v>1010</v>
      </c>
      <c r="F21" s="55">
        <v>1</v>
      </c>
      <c r="G21" s="56"/>
      <c r="H21" s="506"/>
      <c r="I21" s="513" t="s">
        <v>5</v>
      </c>
      <c r="J21" s="513" t="s">
        <v>5</v>
      </c>
      <c r="K21" s="513" t="s">
        <v>5</v>
      </c>
      <c r="L21" s="513" t="s">
        <v>5</v>
      </c>
      <c r="M21" s="56"/>
      <c r="N21" s="507"/>
      <c r="O21" s="874" t="s">
        <v>5</v>
      </c>
      <c r="P21" s="875" t="s">
        <v>1015</v>
      </c>
      <c r="Q21" s="878" t="s">
        <v>1015</v>
      </c>
      <c r="R21" s="880" t="s">
        <v>5</v>
      </c>
      <c r="S21" s="56"/>
      <c r="T21" s="506"/>
      <c r="U21" s="506" t="s">
        <v>5</v>
      </c>
      <c r="V21" s="506" t="s">
        <v>1015</v>
      </c>
      <c r="W21" s="506" t="s">
        <v>1015</v>
      </c>
      <c r="X21" s="55" t="s">
        <v>5</v>
      </c>
      <c r="Y21" s="56"/>
      <c r="Z21" s="506"/>
      <c r="AA21" s="506" t="s">
        <v>5</v>
      </c>
      <c r="AB21" s="506" t="s">
        <v>1015</v>
      </c>
      <c r="AC21" s="506" t="s">
        <v>1015</v>
      </c>
      <c r="AD21" s="55" t="s">
        <v>5</v>
      </c>
      <c r="AE21" s="1044" t="s">
        <v>105</v>
      </c>
      <c r="AF21" s="1044"/>
      <c r="AG21" s="1044"/>
      <c r="AH21" s="1044"/>
      <c r="AI21" s="1044"/>
      <c r="AJ21" s="1044"/>
      <c r="AK21" s="509"/>
      <c r="BA21" s="521"/>
      <c r="BB21" s="521"/>
      <c r="BC21" s="82"/>
      <c r="BD21" s="82"/>
      <c r="BE21" s="520"/>
      <c r="BF21" s="520"/>
      <c r="BG21" s="82"/>
      <c r="BH21" s="82"/>
      <c r="BI21" s="82"/>
      <c r="BJ21" s="82"/>
      <c r="BK21" s="82"/>
      <c r="BL21" s="82"/>
      <c r="BM21" s="522"/>
      <c r="BN21" s="82"/>
      <c r="BO21" s="82"/>
      <c r="BP21" s="82"/>
      <c r="BQ21" s="82"/>
      <c r="BR21" s="82"/>
      <c r="BS21" s="82"/>
      <c r="BT21" s="82"/>
      <c r="BU21" s="79"/>
      <c r="BV21" s="79"/>
      <c r="BW21" s="79"/>
      <c r="BX21" s="79"/>
      <c r="BY21" s="79"/>
      <c r="BZ21" s="79"/>
      <c r="CA21" s="79"/>
      <c r="CB21" s="79"/>
      <c r="CC21" s="82"/>
      <c r="CD21" s="82"/>
      <c r="CE21" s="82"/>
      <c r="CF21" s="82"/>
      <c r="CG21" s="82"/>
      <c r="CH21" s="82"/>
      <c r="CI21" s="43"/>
      <c r="CJ21" s="43"/>
      <c r="CK21" s="43"/>
      <c r="CL21" s="43"/>
    </row>
    <row r="22" spans="1:90" ht="13.35" customHeight="1">
      <c r="A22" s="18" t="s">
        <v>332</v>
      </c>
      <c r="B22" s="54" t="s">
        <v>963</v>
      </c>
      <c r="C22" s="510" t="s">
        <v>23</v>
      </c>
      <c r="D22" s="61" t="s">
        <v>96</v>
      </c>
      <c r="E22" s="548" t="s">
        <v>1010</v>
      </c>
      <c r="F22" s="55">
        <v>2</v>
      </c>
      <c r="G22" s="56"/>
      <c r="H22" s="506"/>
      <c r="I22" s="513" t="s">
        <v>5</v>
      </c>
      <c r="J22" s="506" t="s">
        <v>5</v>
      </c>
      <c r="K22" s="506"/>
      <c r="L22" s="55"/>
      <c r="M22" s="56"/>
      <c r="N22" s="507"/>
      <c r="O22" s="874" t="s">
        <v>5</v>
      </c>
      <c r="P22" s="875" t="s">
        <v>1015</v>
      </c>
      <c r="Q22" s="878"/>
      <c r="R22" s="879"/>
      <c r="S22" s="56"/>
      <c r="T22" s="506"/>
      <c r="U22" s="506" t="s">
        <v>5</v>
      </c>
      <c r="V22" s="506" t="s">
        <v>1015</v>
      </c>
      <c r="W22" s="506"/>
      <c r="X22" s="55"/>
      <c r="Y22" s="56"/>
      <c r="Z22" s="506"/>
      <c r="AA22" s="506" t="s">
        <v>5</v>
      </c>
      <c r="AB22" s="506" t="s">
        <v>1015</v>
      </c>
      <c r="AC22" s="506"/>
      <c r="AD22" s="55"/>
      <c r="AE22" s="1044" t="s">
        <v>105</v>
      </c>
      <c r="AF22" s="1044"/>
      <c r="AG22" s="1044"/>
      <c r="AH22" s="1044"/>
      <c r="AI22" s="1044"/>
      <c r="AJ22" s="1044"/>
      <c r="AK22" s="509"/>
      <c r="BA22" s="521"/>
      <c r="BB22" s="521"/>
      <c r="BC22" s="82"/>
      <c r="BD22" s="82"/>
      <c r="BE22" s="520"/>
      <c r="BF22" s="520"/>
      <c r="BG22" s="82"/>
      <c r="BH22" s="82"/>
      <c r="BI22" s="82"/>
      <c r="BJ22" s="82"/>
      <c r="BK22" s="82"/>
      <c r="BL22" s="82"/>
      <c r="BM22" s="522"/>
      <c r="BN22" s="82"/>
      <c r="BO22" s="82"/>
      <c r="BP22" s="82"/>
      <c r="BQ22" s="82"/>
      <c r="BR22" s="82"/>
      <c r="BS22" s="82"/>
      <c r="BT22" s="82"/>
      <c r="BU22" s="79"/>
      <c r="BV22" s="79"/>
      <c r="BW22" s="79"/>
      <c r="BX22" s="79"/>
      <c r="BY22" s="79"/>
      <c r="BZ22" s="79"/>
      <c r="CA22" s="79"/>
      <c r="CB22" s="79"/>
      <c r="CC22" s="82"/>
      <c r="CD22" s="82"/>
      <c r="CE22" s="82"/>
      <c r="CF22" s="82"/>
      <c r="CG22" s="82"/>
      <c r="CH22" s="82"/>
      <c r="CI22" s="43"/>
      <c r="CJ22" s="43"/>
      <c r="CK22" s="43"/>
      <c r="CL22" s="43"/>
    </row>
    <row r="23" spans="1:90" ht="13.35" customHeight="1">
      <c r="A23" s="18" t="s">
        <v>332</v>
      </c>
      <c r="B23" s="54" t="s">
        <v>954</v>
      </c>
      <c r="C23" s="510" t="s">
        <v>23</v>
      </c>
      <c r="D23" s="61" t="s">
        <v>96</v>
      </c>
      <c r="E23" s="547" t="s">
        <v>1010</v>
      </c>
      <c r="F23" s="55">
        <v>2</v>
      </c>
      <c r="G23" s="56"/>
      <c r="H23" s="18"/>
      <c r="I23" s="512"/>
      <c r="J23" s="506"/>
      <c r="K23" s="506"/>
      <c r="L23" s="55"/>
      <c r="M23" s="56"/>
      <c r="N23" s="507"/>
      <c r="O23" s="874" t="s">
        <v>5</v>
      </c>
      <c r="P23" s="875" t="s">
        <v>1015</v>
      </c>
      <c r="Q23" s="878"/>
      <c r="R23" s="879"/>
      <c r="S23" s="56"/>
      <c r="T23" s="18"/>
      <c r="U23" s="18" t="s">
        <v>5</v>
      </c>
      <c r="V23" s="18" t="s">
        <v>1015</v>
      </c>
      <c r="W23" s="18"/>
      <c r="X23" s="55"/>
      <c r="Y23" s="56"/>
      <c r="Z23" s="18"/>
      <c r="AA23" s="18" t="s">
        <v>5</v>
      </c>
      <c r="AB23" s="18" t="s">
        <v>1015</v>
      </c>
      <c r="AC23" s="18"/>
      <c r="AD23" s="55"/>
      <c r="AE23" s="1044" t="s">
        <v>105</v>
      </c>
      <c r="AF23" s="1044"/>
      <c r="AG23" s="1044"/>
      <c r="AH23" s="1044"/>
      <c r="AI23" s="1044"/>
      <c r="AJ23" s="1044"/>
      <c r="AK23" s="226"/>
      <c r="BA23" s="521" t="s">
        <v>325</v>
      </c>
      <c r="BB23" s="521" t="s">
        <v>308</v>
      </c>
      <c r="BC23" s="82"/>
      <c r="BD23" s="82" t="s">
        <v>403</v>
      </c>
      <c r="BE23" s="520"/>
      <c r="BF23" s="520"/>
      <c r="BG23" s="82"/>
      <c r="BH23" s="82" t="s">
        <v>439</v>
      </c>
      <c r="BI23" s="82"/>
      <c r="BJ23" s="82"/>
      <c r="BK23" s="82"/>
      <c r="BL23" s="82"/>
      <c r="BM23" s="522" t="s">
        <v>452</v>
      </c>
      <c r="BN23" s="82"/>
      <c r="BO23" s="82" t="s">
        <v>113</v>
      </c>
      <c r="BP23" s="82"/>
      <c r="BQ23" s="82"/>
      <c r="BR23" s="82"/>
      <c r="BS23" s="82"/>
      <c r="BT23" s="82"/>
      <c r="BU23" s="79" t="s">
        <v>656</v>
      </c>
      <c r="BV23" s="79"/>
      <c r="BW23" s="79"/>
      <c r="BX23" s="79"/>
      <c r="BY23" s="79"/>
      <c r="BZ23" s="79" t="s">
        <v>693</v>
      </c>
      <c r="CA23" s="79"/>
      <c r="CB23" s="79"/>
      <c r="CC23" s="82" t="s">
        <v>719</v>
      </c>
      <c r="CD23" s="82"/>
      <c r="CE23" s="82"/>
      <c r="CF23" s="82"/>
      <c r="CG23" s="82"/>
      <c r="CH23" s="82"/>
      <c r="CI23" s="43"/>
      <c r="CJ23" s="43"/>
      <c r="CK23" s="43"/>
      <c r="CL23" s="43"/>
    </row>
    <row r="24" spans="1:90" ht="13.35" customHeight="1">
      <c r="A24" s="18" t="s">
        <v>332</v>
      </c>
      <c r="B24" s="54" t="s">
        <v>1012</v>
      </c>
      <c r="C24" s="510" t="s">
        <v>23</v>
      </c>
      <c r="D24" s="61" t="s">
        <v>96</v>
      </c>
      <c r="E24" s="547" t="s">
        <v>1013</v>
      </c>
      <c r="F24" s="55">
        <v>1</v>
      </c>
      <c r="G24" s="56"/>
      <c r="H24" s="18"/>
      <c r="I24" s="512"/>
      <c r="J24" s="506"/>
      <c r="K24" s="506"/>
      <c r="L24" s="55"/>
      <c r="M24" s="56"/>
      <c r="N24" s="507"/>
      <c r="O24" s="874" t="s">
        <v>5</v>
      </c>
      <c r="P24" s="875" t="s">
        <v>1015</v>
      </c>
      <c r="Q24" s="878"/>
      <c r="R24" s="879"/>
      <c r="S24" s="56"/>
      <c r="T24" s="18"/>
      <c r="U24" s="18" t="s">
        <v>5</v>
      </c>
      <c r="V24" s="18" t="s">
        <v>1015</v>
      </c>
      <c r="W24" s="18"/>
      <c r="X24" s="55"/>
      <c r="Y24" s="56"/>
      <c r="Z24" s="18"/>
      <c r="AA24" s="18" t="s">
        <v>5</v>
      </c>
      <c r="AB24" s="18" t="s">
        <v>1015</v>
      </c>
      <c r="AC24" s="18"/>
      <c r="AD24" s="55"/>
      <c r="AE24" s="1044" t="s">
        <v>105</v>
      </c>
      <c r="AF24" s="1044"/>
      <c r="AG24" s="1044"/>
      <c r="AH24" s="1044"/>
      <c r="AI24" s="1044"/>
      <c r="AJ24" s="1044"/>
      <c r="AK24" s="226"/>
      <c r="BA24" s="521" t="s">
        <v>355</v>
      </c>
      <c r="BB24" s="521" t="s">
        <v>38</v>
      </c>
      <c r="BC24" s="82"/>
      <c r="BD24" s="82" t="s">
        <v>404</v>
      </c>
      <c r="BE24" s="520"/>
      <c r="BF24" s="520"/>
      <c r="BG24" s="82"/>
      <c r="BH24" s="82" t="s">
        <v>440</v>
      </c>
      <c r="BI24" s="82"/>
      <c r="BJ24" s="82"/>
      <c r="BK24" s="82"/>
      <c r="BL24" s="82"/>
      <c r="BM24" s="522" t="s">
        <v>1171</v>
      </c>
      <c r="BN24" s="82"/>
      <c r="BO24" s="82" t="s">
        <v>642</v>
      </c>
      <c r="BP24" s="82"/>
      <c r="BQ24" s="82"/>
      <c r="BR24" s="82"/>
      <c r="BS24" s="82"/>
      <c r="BT24" s="82"/>
      <c r="BU24" s="79" t="s">
        <v>120</v>
      </c>
      <c r="BV24" s="79"/>
      <c r="BW24" s="79"/>
      <c r="BX24" s="79"/>
      <c r="BY24" s="79"/>
      <c r="BZ24" s="79" t="s">
        <v>694</v>
      </c>
      <c r="CA24" s="79"/>
      <c r="CB24" s="79"/>
      <c r="CC24" s="82" t="s">
        <v>175</v>
      </c>
      <c r="CD24" s="82"/>
      <c r="CE24" s="82"/>
      <c r="CF24" s="82"/>
      <c r="CG24" s="82"/>
      <c r="CH24" s="82"/>
    </row>
    <row r="25" spans="1:90" ht="13.35" customHeight="1">
      <c r="A25" s="18" t="s">
        <v>332</v>
      </c>
      <c r="B25" s="54" t="s">
        <v>80</v>
      </c>
      <c r="C25" s="510" t="s">
        <v>23</v>
      </c>
      <c r="D25" s="61" t="s">
        <v>96</v>
      </c>
      <c r="E25" s="547" t="s">
        <v>760</v>
      </c>
      <c r="F25" s="55">
        <v>1</v>
      </c>
      <c r="G25" s="56"/>
      <c r="H25" s="18"/>
      <c r="I25" s="513" t="s">
        <v>5</v>
      </c>
      <c r="J25" s="513" t="s">
        <v>5</v>
      </c>
      <c r="K25" s="513" t="s">
        <v>5</v>
      </c>
      <c r="L25" s="513" t="s">
        <v>5</v>
      </c>
      <c r="M25" s="56"/>
      <c r="N25" s="507"/>
      <c r="O25" s="874" t="s">
        <v>5</v>
      </c>
      <c r="P25" s="875" t="s">
        <v>1015</v>
      </c>
      <c r="Q25" s="878" t="s">
        <v>1015</v>
      </c>
      <c r="R25" s="880" t="s">
        <v>5</v>
      </c>
      <c r="S25" s="56"/>
      <c r="T25" s="18"/>
      <c r="U25" s="18" t="s">
        <v>5</v>
      </c>
      <c r="V25" s="18" t="s">
        <v>1015</v>
      </c>
      <c r="W25" s="18" t="s">
        <v>1015</v>
      </c>
      <c r="X25" s="55" t="s">
        <v>5</v>
      </c>
      <c r="Y25" s="56"/>
      <c r="Z25" s="18"/>
      <c r="AA25" s="18" t="s">
        <v>5</v>
      </c>
      <c r="AB25" s="18" t="s">
        <v>1015</v>
      </c>
      <c r="AC25" s="18" t="s">
        <v>1015</v>
      </c>
      <c r="AD25" s="55" t="s">
        <v>5</v>
      </c>
      <c r="AE25" s="1044" t="s">
        <v>105</v>
      </c>
      <c r="AF25" s="1044"/>
      <c r="AG25" s="1044"/>
      <c r="AH25" s="1044"/>
      <c r="AI25" s="1044"/>
      <c r="AJ25" s="1044"/>
      <c r="AK25" s="226"/>
      <c r="BA25" s="521" t="s">
        <v>326</v>
      </c>
      <c r="BB25" s="521" t="s">
        <v>327</v>
      </c>
      <c r="BC25" s="82"/>
      <c r="BD25" s="82"/>
      <c r="BE25" s="520"/>
      <c r="BF25" s="520"/>
      <c r="BG25" s="82"/>
      <c r="BH25" s="82"/>
      <c r="BI25" s="82"/>
      <c r="BJ25" s="82"/>
      <c r="BK25" s="82"/>
      <c r="BL25" s="82"/>
      <c r="BM25" s="522" t="s">
        <v>1183</v>
      </c>
      <c r="BN25" s="82"/>
      <c r="BO25" s="82" t="s">
        <v>113</v>
      </c>
      <c r="BP25" s="82"/>
      <c r="BQ25" s="82"/>
      <c r="BR25" s="82"/>
      <c r="BS25" s="82"/>
      <c r="BT25" s="82"/>
      <c r="BU25" s="79" t="s">
        <v>657</v>
      </c>
      <c r="BV25" s="79"/>
      <c r="BW25" s="79"/>
      <c r="BX25" s="79"/>
      <c r="BY25" s="79"/>
      <c r="BZ25" s="79" t="s">
        <v>695</v>
      </c>
      <c r="CA25" s="79"/>
      <c r="CB25" s="79"/>
      <c r="CC25" s="82" t="s">
        <v>179</v>
      </c>
      <c r="CD25" s="82"/>
      <c r="CE25" s="82"/>
      <c r="CF25" s="82"/>
      <c r="CG25" s="82"/>
      <c r="CH25" s="82"/>
    </row>
    <row r="26" spans="1:90" ht="13.35" customHeight="1">
      <c r="A26" s="18" t="s">
        <v>332</v>
      </c>
      <c r="B26" s="54" t="s">
        <v>593</v>
      </c>
      <c r="C26" s="510" t="s">
        <v>23</v>
      </c>
      <c r="D26" s="61" t="s">
        <v>96</v>
      </c>
      <c r="E26" s="547" t="s">
        <v>1013</v>
      </c>
      <c r="F26" s="55">
        <v>2</v>
      </c>
      <c r="G26" s="56"/>
      <c r="H26" s="18"/>
      <c r="I26" s="513" t="s">
        <v>5</v>
      </c>
      <c r="J26" s="506" t="s">
        <v>5</v>
      </c>
      <c r="K26" s="506"/>
      <c r="L26" s="55"/>
      <c r="M26" s="56"/>
      <c r="N26" s="507"/>
      <c r="O26" s="874" t="s">
        <v>5</v>
      </c>
      <c r="P26" s="875" t="s">
        <v>1015</v>
      </c>
      <c r="Q26" s="878"/>
      <c r="R26" s="879"/>
      <c r="S26" s="56"/>
      <c r="T26" s="18"/>
      <c r="U26" s="18" t="s">
        <v>5</v>
      </c>
      <c r="V26" s="18" t="s">
        <v>1015</v>
      </c>
      <c r="W26" s="18"/>
      <c r="X26" s="55"/>
      <c r="Y26" s="56"/>
      <c r="Z26" s="18"/>
      <c r="AA26" s="18" t="s">
        <v>5</v>
      </c>
      <c r="AB26" s="18" t="s">
        <v>1015</v>
      </c>
      <c r="AC26" s="18"/>
      <c r="AD26" s="55"/>
      <c r="AE26" s="1044" t="s">
        <v>105</v>
      </c>
      <c r="AF26" s="1044"/>
      <c r="AG26" s="1044"/>
      <c r="AH26" s="1044"/>
      <c r="AI26" s="1044"/>
      <c r="AJ26" s="1044"/>
      <c r="AK26" s="226"/>
      <c r="BA26" s="521" t="s">
        <v>328</v>
      </c>
      <c r="BB26" s="521" t="s">
        <v>119</v>
      </c>
      <c r="BC26" s="82"/>
      <c r="BD26" s="82"/>
      <c r="BE26" s="520"/>
      <c r="BF26" s="520"/>
      <c r="BG26" s="82"/>
      <c r="BH26" s="82"/>
      <c r="BI26" s="82"/>
      <c r="BJ26" s="82"/>
      <c r="BK26" s="82"/>
      <c r="BL26" s="82"/>
      <c r="BM26" s="522" t="s">
        <v>453</v>
      </c>
      <c r="BN26" s="82"/>
      <c r="BO26" s="82" t="s">
        <v>115</v>
      </c>
      <c r="BP26" s="82"/>
      <c r="BQ26" s="82"/>
      <c r="BR26" s="82"/>
      <c r="BS26" s="82"/>
      <c r="BT26" s="82"/>
      <c r="BU26" s="79" t="s">
        <v>658</v>
      </c>
      <c r="BV26" s="79"/>
      <c r="BW26" s="79"/>
      <c r="BX26" s="79"/>
      <c r="BY26" s="79"/>
      <c r="BZ26" s="79" t="s">
        <v>166</v>
      </c>
      <c r="CA26" s="79"/>
      <c r="CB26" s="79"/>
      <c r="CC26" s="82"/>
      <c r="CD26" s="82"/>
      <c r="CE26" s="82"/>
      <c r="CF26" s="82"/>
      <c r="CG26" s="82"/>
      <c r="CH26" s="82"/>
    </row>
    <row r="27" spans="1:90" ht="13.35" customHeight="1">
      <c r="A27" s="18" t="s">
        <v>332</v>
      </c>
      <c r="B27" s="54" t="s">
        <v>956</v>
      </c>
      <c r="C27" s="510" t="s">
        <v>23</v>
      </c>
      <c r="D27" s="61" t="s">
        <v>96</v>
      </c>
      <c r="E27" s="547" t="s">
        <v>1013</v>
      </c>
      <c r="F27" s="55">
        <v>2</v>
      </c>
      <c r="G27" s="56"/>
      <c r="H27" s="18"/>
      <c r="I27" s="513" t="s">
        <v>5</v>
      </c>
      <c r="J27" s="506"/>
      <c r="K27" s="506"/>
      <c r="L27" s="55" t="s">
        <v>1015</v>
      </c>
      <c r="M27" s="56"/>
      <c r="N27" s="507"/>
      <c r="O27" s="874" t="s">
        <v>5</v>
      </c>
      <c r="P27" s="875" t="s">
        <v>1015</v>
      </c>
      <c r="Q27" s="878"/>
      <c r="R27" s="879"/>
      <c r="S27" s="56"/>
      <c r="T27" s="18"/>
      <c r="U27" s="18" t="s">
        <v>5</v>
      </c>
      <c r="V27" s="18" t="s">
        <v>1015</v>
      </c>
      <c r="W27" s="18"/>
      <c r="X27" s="55"/>
      <c r="Y27" s="56"/>
      <c r="Z27" s="18"/>
      <c r="AA27" s="18" t="s">
        <v>5</v>
      </c>
      <c r="AB27" s="18" t="s">
        <v>1015</v>
      </c>
      <c r="AC27" s="18"/>
      <c r="AD27" s="55"/>
      <c r="AE27" s="1044" t="s">
        <v>105</v>
      </c>
      <c r="AF27" s="1044"/>
      <c r="AG27" s="1044"/>
      <c r="AH27" s="1044"/>
      <c r="AI27" s="1044"/>
      <c r="AJ27" s="1044"/>
      <c r="AK27" s="226"/>
      <c r="BA27" s="521" t="s">
        <v>329</v>
      </c>
      <c r="BB27" s="521" t="s">
        <v>47</v>
      </c>
      <c r="BC27" s="82"/>
      <c r="BD27" s="199" t="s">
        <v>408</v>
      </c>
      <c r="BE27" s="520"/>
      <c r="BF27" s="520"/>
      <c r="BG27" s="82"/>
      <c r="BH27" s="199" t="s">
        <v>72</v>
      </c>
      <c r="BI27" s="82"/>
      <c r="BJ27" s="82"/>
      <c r="BK27" s="199" t="s">
        <v>794</v>
      </c>
      <c r="BL27" s="82"/>
      <c r="BM27" s="522" t="s">
        <v>454</v>
      </c>
      <c r="BN27" s="82"/>
      <c r="BO27" s="82" t="s">
        <v>116</v>
      </c>
      <c r="BP27" s="82"/>
      <c r="BQ27" s="82"/>
      <c r="BR27" s="82"/>
      <c r="BS27" s="82"/>
      <c r="BT27" s="82"/>
      <c r="BU27" s="79" t="s">
        <v>682</v>
      </c>
      <c r="BV27" s="79"/>
      <c r="BW27" s="79"/>
      <c r="BX27" s="79"/>
      <c r="BY27" s="79"/>
      <c r="BZ27" s="79" t="s">
        <v>696</v>
      </c>
      <c r="CA27" s="79"/>
      <c r="CB27" s="79"/>
      <c r="CC27" s="82"/>
      <c r="CD27" s="82"/>
      <c r="CE27" s="82"/>
      <c r="CF27" s="82"/>
      <c r="CG27" s="82"/>
      <c r="CH27" s="82"/>
    </row>
    <row r="28" spans="1:90" ht="13.35" customHeight="1">
      <c r="A28" s="18" t="s">
        <v>332</v>
      </c>
      <c r="B28" s="54" t="s">
        <v>957</v>
      </c>
      <c r="C28" s="510" t="s">
        <v>23</v>
      </c>
      <c r="D28" s="61" t="s">
        <v>96</v>
      </c>
      <c r="E28" s="547" t="s">
        <v>1013</v>
      </c>
      <c r="F28" s="55">
        <v>1</v>
      </c>
      <c r="G28" s="56"/>
      <c r="H28" s="18"/>
      <c r="I28" s="513" t="s">
        <v>5</v>
      </c>
      <c r="J28" s="506"/>
      <c r="K28" s="506"/>
      <c r="L28" s="55" t="s">
        <v>1015</v>
      </c>
      <c r="M28" s="56"/>
      <c r="N28" s="507"/>
      <c r="O28" s="874" t="s">
        <v>5</v>
      </c>
      <c r="P28" s="875" t="s">
        <v>1015</v>
      </c>
      <c r="Q28" s="878"/>
      <c r="R28" s="879"/>
      <c r="S28" s="56"/>
      <c r="T28" s="18"/>
      <c r="U28" s="18" t="s">
        <v>5</v>
      </c>
      <c r="V28" s="18" t="s">
        <v>1015</v>
      </c>
      <c r="W28" s="18"/>
      <c r="X28" s="55"/>
      <c r="Y28" s="56"/>
      <c r="Z28" s="18"/>
      <c r="AA28" s="18" t="s">
        <v>5</v>
      </c>
      <c r="AB28" s="18" t="s">
        <v>1015</v>
      </c>
      <c r="AC28" s="18"/>
      <c r="AD28" s="55"/>
      <c r="AE28" s="1044" t="s">
        <v>105</v>
      </c>
      <c r="AF28" s="1044"/>
      <c r="AG28" s="1044"/>
      <c r="AH28" s="1044"/>
      <c r="AI28" s="1044"/>
      <c r="AJ28" s="1044"/>
      <c r="AK28" s="226"/>
      <c r="BA28" s="521" t="s">
        <v>357</v>
      </c>
      <c r="BB28" s="521" t="s">
        <v>309</v>
      </c>
      <c r="BC28" s="82"/>
      <c r="BD28" s="82" t="s">
        <v>53</v>
      </c>
      <c r="BE28" s="520"/>
      <c r="BF28" s="520"/>
      <c r="BG28" s="82"/>
      <c r="BH28" s="82" t="s">
        <v>64</v>
      </c>
      <c r="BI28" s="82"/>
      <c r="BJ28" s="82"/>
      <c r="BK28" s="82" t="s">
        <v>64</v>
      </c>
      <c r="BL28" s="82"/>
      <c r="BM28" s="522" t="s">
        <v>455</v>
      </c>
      <c r="BN28" s="82"/>
      <c r="BO28" s="82" t="s">
        <v>117</v>
      </c>
      <c r="BP28" s="82"/>
      <c r="BQ28" s="82"/>
      <c r="BR28" s="82"/>
      <c r="BS28" s="82"/>
      <c r="BT28" s="82"/>
      <c r="BU28" s="79" t="s">
        <v>659</v>
      </c>
      <c r="BV28" s="79"/>
      <c r="BW28" s="79"/>
      <c r="BX28" s="79"/>
      <c r="BY28" s="79"/>
      <c r="BZ28" s="79" t="s">
        <v>706</v>
      </c>
      <c r="CA28" s="79"/>
      <c r="CB28" s="79"/>
      <c r="CC28" s="82"/>
      <c r="CD28" s="82"/>
      <c r="CE28" s="82"/>
      <c r="CF28" s="82"/>
      <c r="CG28" s="82"/>
      <c r="CH28" s="82"/>
    </row>
    <row r="29" spans="1:90" ht="13.35" customHeight="1">
      <c r="A29" s="18" t="s">
        <v>332</v>
      </c>
      <c r="B29" s="54" t="s">
        <v>958</v>
      </c>
      <c r="C29" s="510" t="s">
        <v>23</v>
      </c>
      <c r="D29" s="61" t="s">
        <v>96</v>
      </c>
      <c r="E29" s="547" t="s">
        <v>1013</v>
      </c>
      <c r="F29" s="55">
        <v>2</v>
      </c>
      <c r="G29" s="56"/>
      <c r="H29" s="18"/>
      <c r="I29" s="513" t="s">
        <v>5</v>
      </c>
      <c r="J29" s="506" t="s">
        <v>5</v>
      </c>
      <c r="K29" s="506"/>
      <c r="L29" s="55"/>
      <c r="M29" s="56"/>
      <c r="N29" s="507"/>
      <c r="O29" s="874" t="s">
        <v>5</v>
      </c>
      <c r="P29" s="875" t="s">
        <v>1015</v>
      </c>
      <c r="Q29" s="878"/>
      <c r="R29" s="879"/>
      <c r="S29" s="56"/>
      <c r="T29" s="18"/>
      <c r="U29" s="18" t="s">
        <v>5</v>
      </c>
      <c r="V29" s="18" t="s">
        <v>1015</v>
      </c>
      <c r="W29" s="18"/>
      <c r="X29" s="55"/>
      <c r="Y29" s="56"/>
      <c r="Z29" s="18"/>
      <c r="AA29" s="18" t="s">
        <v>5</v>
      </c>
      <c r="AB29" s="18" t="s">
        <v>1015</v>
      </c>
      <c r="AC29" s="18"/>
      <c r="AD29" s="55"/>
      <c r="AE29" s="1044" t="s">
        <v>105</v>
      </c>
      <c r="AF29" s="1044"/>
      <c r="AG29" s="1044"/>
      <c r="AH29" s="1044"/>
      <c r="AI29" s="1044"/>
      <c r="AJ29" s="1044"/>
      <c r="AK29" s="226"/>
      <c r="BA29" s="521" t="s">
        <v>331</v>
      </c>
      <c r="BB29" s="521" t="s">
        <v>332</v>
      </c>
      <c r="BC29" s="82"/>
      <c r="BD29" s="82" t="s">
        <v>409</v>
      </c>
      <c r="BE29" s="520"/>
      <c r="BF29" s="520"/>
      <c r="BG29" s="82"/>
      <c r="BH29" s="82" t="s">
        <v>73</v>
      </c>
      <c r="BI29" s="82"/>
      <c r="BJ29" s="82"/>
      <c r="BK29" s="82" t="s">
        <v>732</v>
      </c>
      <c r="BL29" s="82"/>
      <c r="BM29" s="522" t="s">
        <v>456</v>
      </c>
      <c r="BN29" s="82"/>
      <c r="BO29" s="82" t="s">
        <v>644</v>
      </c>
      <c r="BP29" s="82"/>
      <c r="BQ29" s="82"/>
      <c r="BR29" s="82"/>
      <c r="BS29" s="82"/>
      <c r="BT29" s="82"/>
      <c r="BU29" s="79" t="s">
        <v>683</v>
      </c>
      <c r="BV29" s="79"/>
      <c r="BW29" s="79"/>
      <c r="BX29" s="79"/>
      <c r="BY29" s="79"/>
      <c r="BZ29" s="79" t="s">
        <v>697</v>
      </c>
      <c r="CA29" s="79"/>
      <c r="CB29" s="79"/>
      <c r="CC29" s="82"/>
      <c r="CD29" s="82"/>
      <c r="CE29" s="82"/>
      <c r="CF29" s="82"/>
      <c r="CG29" s="82"/>
      <c r="CH29" s="82"/>
    </row>
    <row r="30" spans="1:90" ht="13.35" customHeight="1">
      <c r="A30" s="18" t="s">
        <v>332</v>
      </c>
      <c r="B30" s="54" t="s">
        <v>959</v>
      </c>
      <c r="C30" s="510" t="s">
        <v>23</v>
      </c>
      <c r="D30" s="61" t="s">
        <v>96</v>
      </c>
      <c r="E30" s="547" t="s">
        <v>1010</v>
      </c>
      <c r="F30" s="55">
        <v>2</v>
      </c>
      <c r="G30" s="56"/>
      <c r="H30" s="18"/>
      <c r="I30" s="513" t="s">
        <v>5</v>
      </c>
      <c r="J30" s="506" t="s">
        <v>5</v>
      </c>
      <c r="K30" s="506"/>
      <c r="L30" s="55"/>
      <c r="M30" s="56"/>
      <c r="N30" s="507"/>
      <c r="O30" s="874" t="s">
        <v>5</v>
      </c>
      <c r="P30" s="875" t="s">
        <v>1015</v>
      </c>
      <c r="Q30" s="878"/>
      <c r="R30" s="879"/>
      <c r="S30" s="56"/>
      <c r="T30" s="18"/>
      <c r="U30" s="18" t="s">
        <v>5</v>
      </c>
      <c r="V30" s="18" t="s">
        <v>1015</v>
      </c>
      <c r="W30" s="18"/>
      <c r="X30" s="55"/>
      <c r="Y30" s="56"/>
      <c r="Z30" s="18"/>
      <c r="AA30" s="18" t="s">
        <v>5</v>
      </c>
      <c r="AB30" s="18" t="s">
        <v>1015</v>
      </c>
      <c r="AC30" s="18"/>
      <c r="AD30" s="55"/>
      <c r="AE30" s="1044" t="s">
        <v>105</v>
      </c>
      <c r="AF30" s="1044"/>
      <c r="AG30" s="1044"/>
      <c r="AH30" s="1044"/>
      <c r="AI30" s="1044"/>
      <c r="AJ30" s="1044"/>
      <c r="AK30" s="226"/>
      <c r="BA30" s="521" t="s">
        <v>319</v>
      </c>
      <c r="BB30" s="521" t="s">
        <v>320</v>
      </c>
      <c r="BC30" s="82"/>
      <c r="BD30" s="82" t="s">
        <v>156</v>
      </c>
      <c r="BE30" s="520"/>
      <c r="BF30" s="520"/>
      <c r="BG30" s="82"/>
      <c r="BH30" s="82" t="s">
        <v>722</v>
      </c>
      <c r="BI30" s="82"/>
      <c r="BJ30" s="82"/>
      <c r="BK30" s="82"/>
      <c r="BL30" s="82"/>
      <c r="BM30" s="522" t="s">
        <v>457</v>
      </c>
      <c r="BN30" s="82"/>
      <c r="BO30" s="82" t="s">
        <v>643</v>
      </c>
      <c r="BP30" s="82"/>
      <c r="BQ30" s="82"/>
      <c r="BR30" s="82"/>
      <c r="BS30" s="82"/>
      <c r="BT30" s="82"/>
      <c r="BU30" s="79" t="s">
        <v>660</v>
      </c>
      <c r="BV30" s="79"/>
      <c r="BW30" s="79"/>
      <c r="BX30" s="79"/>
      <c r="BY30" s="79"/>
      <c r="BZ30" s="79" t="s">
        <v>698</v>
      </c>
      <c r="CA30" s="79"/>
      <c r="CB30" s="79"/>
      <c r="CC30" s="82"/>
      <c r="CD30" s="82"/>
      <c r="CE30" s="82"/>
      <c r="CF30" s="82"/>
      <c r="CG30" s="82"/>
      <c r="CH30" s="82"/>
    </row>
    <row r="31" spans="1:90" ht="13.35" customHeight="1">
      <c r="A31" s="18" t="s">
        <v>332</v>
      </c>
      <c r="B31" s="54" t="s">
        <v>961</v>
      </c>
      <c r="C31" s="510" t="s">
        <v>23</v>
      </c>
      <c r="D31" s="61" t="s">
        <v>96</v>
      </c>
      <c r="E31" s="547" t="s">
        <v>1013</v>
      </c>
      <c r="F31" s="55">
        <v>1</v>
      </c>
      <c r="G31" s="56"/>
      <c r="H31" s="18"/>
      <c r="I31" s="514" t="s">
        <v>5</v>
      </c>
      <c r="J31" s="515"/>
      <c r="K31" s="515"/>
      <c r="L31" s="881" t="s">
        <v>1015</v>
      </c>
      <c r="M31" s="56"/>
      <c r="N31" s="507"/>
      <c r="O31" s="874" t="s">
        <v>5</v>
      </c>
      <c r="P31" s="875" t="s">
        <v>1015</v>
      </c>
      <c r="Q31" s="882"/>
      <c r="R31" s="879"/>
      <c r="S31" s="56"/>
      <c r="T31" s="18"/>
      <c r="U31" s="18" t="s">
        <v>5</v>
      </c>
      <c r="V31" s="18" t="s">
        <v>1015</v>
      </c>
      <c r="W31" s="18"/>
      <c r="X31" s="55"/>
      <c r="Y31" s="56"/>
      <c r="Z31" s="18"/>
      <c r="AA31" s="18" t="s">
        <v>5</v>
      </c>
      <c r="AB31" s="18" t="s">
        <v>1015</v>
      </c>
      <c r="AC31" s="18"/>
      <c r="AD31" s="55"/>
      <c r="AE31" s="1044" t="s">
        <v>105</v>
      </c>
      <c r="AF31" s="1044"/>
      <c r="AG31" s="1044"/>
      <c r="AH31" s="1044"/>
      <c r="AI31" s="1044"/>
      <c r="AJ31" s="1044"/>
      <c r="AK31" s="226"/>
      <c r="BA31" s="521" t="s">
        <v>333</v>
      </c>
      <c r="BB31" s="521" t="s">
        <v>334</v>
      </c>
      <c r="BC31" s="82"/>
      <c r="BD31" s="82" t="s">
        <v>410</v>
      </c>
      <c r="BE31" s="520"/>
      <c r="BF31" s="520"/>
      <c r="BG31" s="82"/>
      <c r="BH31" s="82"/>
      <c r="BI31" s="82"/>
      <c r="BJ31" s="82"/>
      <c r="BK31" s="82"/>
      <c r="BL31" s="82"/>
      <c r="BM31" s="522" t="s">
        <v>1172</v>
      </c>
      <c r="BN31" s="82"/>
      <c r="BO31" s="82" t="s">
        <v>645</v>
      </c>
      <c r="BP31" s="82"/>
      <c r="BQ31" s="82"/>
      <c r="BR31" s="82"/>
      <c r="BS31" s="82"/>
      <c r="BT31" s="82"/>
      <c r="BU31" s="79" t="s">
        <v>121</v>
      </c>
      <c r="BV31" s="79"/>
      <c r="BW31" s="79"/>
      <c r="BX31" s="79"/>
      <c r="BY31" s="79"/>
      <c r="BZ31" s="79" t="s">
        <v>709</v>
      </c>
      <c r="CA31" s="79"/>
      <c r="CB31" s="79"/>
      <c r="CC31" s="82"/>
      <c r="CD31" s="82"/>
      <c r="CE31" s="82"/>
      <c r="CF31" s="82"/>
      <c r="CG31" s="82"/>
      <c r="CH31" s="82"/>
    </row>
    <row r="32" spans="1:90" ht="12.75">
      <c r="A32" s="79"/>
      <c r="BA32" s="523" t="s">
        <v>335</v>
      </c>
      <c r="BB32" s="523" t="s">
        <v>336</v>
      </c>
      <c r="BC32" s="79"/>
      <c r="BD32" s="79" t="s">
        <v>166</v>
      </c>
      <c r="BE32" s="524"/>
      <c r="BF32" s="524"/>
      <c r="BG32" s="79"/>
      <c r="BH32" s="79"/>
      <c r="BI32" s="79"/>
      <c r="BJ32" s="79"/>
      <c r="BK32" s="79"/>
      <c r="BL32" s="79"/>
      <c r="BM32" s="525" t="s">
        <v>95</v>
      </c>
      <c r="BN32" s="79"/>
      <c r="BO32" s="79" t="s">
        <v>646</v>
      </c>
      <c r="BP32" s="79"/>
      <c r="BQ32" s="79"/>
      <c r="BR32" s="79"/>
      <c r="BS32" s="79"/>
      <c r="BT32" s="79"/>
      <c r="BU32" s="79" t="s">
        <v>684</v>
      </c>
      <c r="BV32" s="79"/>
      <c r="BW32" s="79"/>
      <c r="BX32" s="79"/>
      <c r="BY32" s="79"/>
      <c r="BZ32" s="79" t="s">
        <v>699</v>
      </c>
      <c r="CA32" s="79"/>
      <c r="CB32" s="79"/>
      <c r="CC32" s="79"/>
      <c r="CD32" s="79"/>
      <c r="CE32" s="79"/>
      <c r="CF32" s="79"/>
      <c r="CG32" s="79"/>
      <c r="CH32" s="79"/>
    </row>
    <row r="33" spans="1:86" ht="12.75">
      <c r="A33" s="79"/>
      <c r="BA33" s="523" t="s">
        <v>337</v>
      </c>
      <c r="BB33" s="523" t="s">
        <v>94</v>
      </c>
      <c r="BC33" s="79"/>
      <c r="BD33" s="79" t="s">
        <v>411</v>
      </c>
      <c r="BE33" s="524"/>
      <c r="BF33" s="524"/>
      <c r="BG33" s="79"/>
      <c r="BH33" s="79"/>
      <c r="BI33" s="79"/>
      <c r="BJ33" s="79"/>
      <c r="BK33" s="79"/>
      <c r="BL33" s="79"/>
      <c r="BM33" s="525" t="s">
        <v>458</v>
      </c>
      <c r="BN33" s="79"/>
      <c r="BO33" s="79" t="s">
        <v>647</v>
      </c>
      <c r="BP33" s="79"/>
      <c r="BQ33" s="79"/>
      <c r="BR33" s="79"/>
      <c r="BS33" s="79"/>
      <c r="BT33" s="79"/>
      <c r="BU33" s="79" t="s">
        <v>713</v>
      </c>
      <c r="BV33" s="79"/>
      <c r="BW33" s="79"/>
      <c r="BX33" s="79"/>
      <c r="BY33" s="79"/>
      <c r="BZ33" s="79" t="s">
        <v>700</v>
      </c>
      <c r="CA33" s="79"/>
      <c r="CB33" s="79"/>
      <c r="CC33" s="79"/>
      <c r="CD33" s="79"/>
      <c r="CE33" s="79"/>
      <c r="CF33" s="79"/>
      <c r="CG33" s="79"/>
      <c r="CH33" s="79"/>
    </row>
    <row r="34" spans="1:86" ht="12.75">
      <c r="A34" s="79"/>
      <c r="BA34" s="523" t="s">
        <v>339</v>
      </c>
      <c r="BB34" s="523" t="s">
        <v>311</v>
      </c>
      <c r="BC34" s="79"/>
      <c r="BD34" s="79" t="s">
        <v>412</v>
      </c>
      <c r="BE34" s="524"/>
      <c r="BF34" s="524"/>
      <c r="BG34" s="79"/>
      <c r="BH34" s="79"/>
      <c r="BI34" s="79"/>
      <c r="BJ34" s="79"/>
      <c r="BK34" s="79"/>
      <c r="BL34" s="79"/>
      <c r="BM34" s="525" t="s">
        <v>459</v>
      </c>
      <c r="BN34" s="79"/>
      <c r="BO34" s="79" t="s">
        <v>648</v>
      </c>
      <c r="BP34" s="79"/>
      <c r="BQ34" s="79"/>
      <c r="BR34" s="79"/>
      <c r="BS34" s="79"/>
      <c r="BT34" s="79"/>
      <c r="BU34" s="79" t="s">
        <v>714</v>
      </c>
      <c r="BV34" s="79"/>
      <c r="BW34" s="79"/>
      <c r="BX34" s="79"/>
      <c r="BY34" s="79"/>
      <c r="BZ34" s="79" t="s">
        <v>708</v>
      </c>
      <c r="CA34" s="79"/>
      <c r="CB34" s="79"/>
      <c r="CC34" s="79"/>
      <c r="CD34" s="79"/>
      <c r="CE34" s="79"/>
      <c r="CF34" s="79"/>
      <c r="CG34" s="79"/>
      <c r="CH34" s="79"/>
    </row>
    <row r="35" spans="1:86" ht="12.75">
      <c r="A35" s="79"/>
      <c r="BA35" s="523" t="s">
        <v>340</v>
      </c>
      <c r="BB35" s="523" t="s">
        <v>341</v>
      </c>
      <c r="BC35" s="79"/>
      <c r="BD35" s="79" t="s">
        <v>413</v>
      </c>
      <c r="BE35" s="524"/>
      <c r="BF35" s="524"/>
      <c r="BG35" s="79"/>
      <c r="BH35" s="79"/>
      <c r="BI35" s="79"/>
      <c r="BJ35" s="79"/>
      <c r="BK35" s="79"/>
      <c r="BL35" s="79"/>
      <c r="BM35" s="525" t="s">
        <v>460</v>
      </c>
      <c r="BN35" s="79"/>
      <c r="BO35" s="79" t="s">
        <v>649</v>
      </c>
      <c r="BP35" s="79"/>
      <c r="BQ35" s="79"/>
      <c r="BR35" s="79"/>
      <c r="BS35" s="79"/>
      <c r="BT35" s="79"/>
      <c r="BU35" s="79" t="s">
        <v>715</v>
      </c>
      <c r="BV35" s="79"/>
      <c r="BW35" s="79"/>
      <c r="BX35" s="79"/>
      <c r="BY35" s="79"/>
      <c r="BZ35" s="79" t="s">
        <v>707</v>
      </c>
      <c r="CA35" s="79"/>
      <c r="CB35" s="79"/>
      <c r="CC35" s="79"/>
      <c r="CD35" s="79"/>
      <c r="CE35" s="79"/>
      <c r="CF35" s="79"/>
      <c r="CG35" s="79"/>
      <c r="CH35" s="79"/>
    </row>
    <row r="36" spans="1:86" ht="12.75">
      <c r="A36" s="79"/>
      <c r="BA36" s="523" t="s">
        <v>338</v>
      </c>
      <c r="BB36" s="523" t="s">
        <v>307</v>
      </c>
      <c r="BC36" s="79"/>
      <c r="BD36" s="79" t="s">
        <v>414</v>
      </c>
      <c r="BE36" s="524"/>
      <c r="BF36" s="524"/>
      <c r="BG36" s="79"/>
      <c r="BH36" s="537" t="s">
        <v>1173</v>
      </c>
      <c r="BI36" s="79" t="s">
        <v>783</v>
      </c>
      <c r="BJ36" s="79"/>
      <c r="BK36" s="79"/>
      <c r="BL36" s="79"/>
      <c r="BM36" s="525" t="s">
        <v>461</v>
      </c>
      <c r="BN36" s="79"/>
      <c r="BO36" s="79" t="s">
        <v>650</v>
      </c>
      <c r="BP36" s="79"/>
      <c r="BQ36" s="79"/>
      <c r="BR36" s="79"/>
      <c r="BS36" s="79"/>
      <c r="BT36" s="79"/>
      <c r="BU36" s="79" t="s">
        <v>716</v>
      </c>
      <c r="BV36" s="79"/>
      <c r="BW36" s="79"/>
      <c r="BX36" s="79"/>
      <c r="BY36" s="79"/>
      <c r="BZ36" s="79" t="s">
        <v>701</v>
      </c>
      <c r="CA36" s="79"/>
      <c r="CB36" s="79"/>
      <c r="CC36" s="79"/>
      <c r="CD36" s="79"/>
      <c r="CE36" s="79"/>
      <c r="CF36" s="79"/>
      <c r="CG36" s="79"/>
      <c r="CH36" s="79"/>
    </row>
    <row r="37" spans="1:86" ht="12.75">
      <c r="A37" s="79"/>
      <c r="BA37" s="523" t="s">
        <v>342</v>
      </c>
      <c r="BB37" s="523" t="s">
        <v>343</v>
      </c>
      <c r="BC37" s="79"/>
      <c r="BD37" s="79" t="s">
        <v>114</v>
      </c>
      <c r="BE37" s="524"/>
      <c r="BF37" s="524"/>
      <c r="BG37" s="79"/>
      <c r="BH37" s="79"/>
      <c r="BI37" s="79"/>
      <c r="BJ37" s="79"/>
      <c r="BK37" s="79"/>
      <c r="BL37" s="79"/>
      <c r="BM37" s="525" t="s">
        <v>462</v>
      </c>
      <c r="BN37" s="79"/>
      <c r="BO37" s="79" t="s">
        <v>651</v>
      </c>
      <c r="BP37" s="79"/>
      <c r="BQ37" s="79"/>
      <c r="BR37" s="79"/>
      <c r="BS37" s="79"/>
      <c r="BT37" s="79"/>
      <c r="BU37" s="79" t="s">
        <v>661</v>
      </c>
      <c r="BV37" s="79"/>
      <c r="BW37" s="79"/>
      <c r="BX37" s="79"/>
      <c r="BY37" s="79"/>
      <c r="BZ37" s="79" t="s">
        <v>427</v>
      </c>
      <c r="CA37" s="79"/>
      <c r="CB37" s="79"/>
      <c r="CC37" s="79"/>
      <c r="CD37" s="79"/>
      <c r="CE37" s="79"/>
      <c r="CF37" s="79"/>
      <c r="CG37" s="79"/>
      <c r="CH37" s="79"/>
    </row>
    <row r="38" spans="1:86" ht="12.75">
      <c r="A38" s="79"/>
      <c r="BA38" s="523" t="s">
        <v>344</v>
      </c>
      <c r="BB38" s="523" t="s">
        <v>310</v>
      </c>
      <c r="BC38" s="79"/>
      <c r="BD38" s="79" t="s">
        <v>415</v>
      </c>
      <c r="BE38" s="524"/>
      <c r="BF38" s="524"/>
      <c r="BG38" s="79"/>
      <c r="BH38" s="79"/>
      <c r="BI38" s="79"/>
      <c r="BJ38" s="79"/>
      <c r="BK38" s="79"/>
      <c r="BL38" s="79"/>
      <c r="BM38" s="525" t="s">
        <v>463</v>
      </c>
      <c r="BN38" s="79"/>
      <c r="BO38" s="79" t="s">
        <v>652</v>
      </c>
      <c r="BP38" s="79"/>
      <c r="BQ38" s="79"/>
      <c r="BR38" s="79"/>
      <c r="BS38" s="79"/>
      <c r="BT38" s="79"/>
      <c r="BU38" s="79" t="s">
        <v>662</v>
      </c>
      <c r="BV38" s="79"/>
      <c r="BW38" s="79"/>
      <c r="BX38" s="79"/>
      <c r="BY38" s="79"/>
      <c r="BZ38" s="79" t="s">
        <v>702</v>
      </c>
      <c r="CA38" s="79"/>
      <c r="CB38" s="79"/>
      <c r="CC38" s="79"/>
      <c r="CD38" s="79"/>
      <c r="CE38" s="79"/>
      <c r="CF38" s="79"/>
      <c r="CG38" s="79"/>
      <c r="CH38" s="79"/>
    </row>
    <row r="39" spans="1:86" ht="12.75">
      <c r="A39" s="79"/>
      <c r="BA39" s="523" t="s">
        <v>345</v>
      </c>
      <c r="BB39" s="523" t="s">
        <v>346</v>
      </c>
      <c r="BC39" s="79"/>
      <c r="BD39" s="79"/>
      <c r="BE39" s="524"/>
      <c r="BF39" s="524"/>
      <c r="BG39" s="79"/>
      <c r="BH39" s="79"/>
      <c r="BI39" s="79"/>
      <c r="BJ39" s="79"/>
      <c r="BK39" s="79"/>
      <c r="BL39" s="79"/>
      <c r="BM39" s="525" t="s">
        <v>464</v>
      </c>
      <c r="BN39" s="79"/>
      <c r="BO39" s="79" t="s">
        <v>640</v>
      </c>
      <c r="BP39" s="79"/>
      <c r="BQ39" s="79"/>
      <c r="BR39" s="79"/>
      <c r="BS39" s="79"/>
      <c r="BT39" s="79"/>
      <c r="BU39" s="79" t="s">
        <v>663</v>
      </c>
      <c r="BV39" s="79"/>
      <c r="BW39" s="79"/>
      <c r="BX39" s="79"/>
      <c r="BY39" s="79"/>
      <c r="BZ39" s="79"/>
      <c r="CA39" s="79"/>
      <c r="CB39" s="79"/>
      <c r="CC39" s="79"/>
      <c r="CD39" s="79"/>
      <c r="CE39" s="79"/>
      <c r="CF39" s="79"/>
      <c r="CG39" s="79"/>
      <c r="CH39" s="79"/>
    </row>
    <row r="40" spans="1:86" ht="12.75">
      <c r="A40" s="79"/>
      <c r="BA40" s="523" t="s">
        <v>347</v>
      </c>
      <c r="BB40" s="523" t="s">
        <v>348</v>
      </c>
      <c r="BC40" s="79"/>
      <c r="BD40" s="79"/>
      <c r="BE40" s="524"/>
      <c r="BF40" s="524"/>
      <c r="BG40" s="79"/>
      <c r="BH40" s="79"/>
      <c r="BI40" s="79"/>
      <c r="BJ40" s="79"/>
      <c r="BK40" s="79"/>
      <c r="BL40" s="79"/>
      <c r="BM40" s="525" t="s">
        <v>465</v>
      </c>
      <c r="BN40" s="79"/>
      <c r="BO40" s="79" t="s">
        <v>653</v>
      </c>
      <c r="BP40" s="79"/>
      <c r="BQ40" s="79"/>
      <c r="BR40" s="79"/>
      <c r="BS40" s="79"/>
      <c r="BT40" s="79"/>
      <c r="BU40" s="79" t="s">
        <v>664</v>
      </c>
      <c r="BV40" s="79"/>
      <c r="BW40" s="79"/>
      <c r="BX40" s="79"/>
      <c r="BY40" s="79"/>
      <c r="BZ40" s="79"/>
      <c r="CA40" s="79"/>
      <c r="CB40" s="79"/>
      <c r="CC40" s="79"/>
      <c r="CD40" s="79"/>
      <c r="CE40" s="79"/>
      <c r="CF40" s="79"/>
      <c r="CG40" s="79"/>
      <c r="CH40" s="79"/>
    </row>
    <row r="41" spans="1:86" ht="12.75">
      <c r="A41" s="79"/>
      <c r="BA41" s="523" t="s">
        <v>349</v>
      </c>
      <c r="BB41" s="523" t="s">
        <v>350</v>
      </c>
      <c r="BC41" s="79"/>
      <c r="BD41" s="302" t="s">
        <v>407</v>
      </c>
      <c r="BE41" s="524"/>
      <c r="BF41" s="524"/>
      <c r="BG41" s="79"/>
      <c r="BH41" s="302" t="s">
        <v>1185</v>
      </c>
      <c r="BI41" s="79"/>
      <c r="BJ41" s="79"/>
      <c r="BK41" s="79"/>
      <c r="BL41" s="79"/>
      <c r="BM41" s="525" t="s">
        <v>466</v>
      </c>
      <c r="BN41" s="79"/>
      <c r="BO41" s="79" t="s">
        <v>641</v>
      </c>
      <c r="BP41" s="79"/>
      <c r="BQ41" s="79"/>
      <c r="BR41" s="79"/>
      <c r="BS41" s="79"/>
      <c r="BT41" s="79"/>
      <c r="BU41" s="79" t="s">
        <v>685</v>
      </c>
      <c r="BV41" s="79"/>
      <c r="BW41" s="79"/>
      <c r="BX41" s="79"/>
      <c r="BY41" s="79"/>
      <c r="BZ41" s="79" t="s">
        <v>1186</v>
      </c>
      <c r="CA41" s="79"/>
      <c r="CB41" s="79"/>
      <c r="CC41" s="79"/>
      <c r="CD41" s="326" t="s">
        <v>195</v>
      </c>
      <c r="CE41" s="327"/>
      <c r="CF41" s="326" t="s">
        <v>196</v>
      </c>
      <c r="CG41" s="79"/>
      <c r="CH41" s="79"/>
    </row>
    <row r="42" spans="1:86" ht="12.75">
      <c r="A42" s="79"/>
      <c r="BA42" s="523" t="s">
        <v>351</v>
      </c>
      <c r="BB42" s="523" t="s">
        <v>352</v>
      </c>
      <c r="BC42" s="79"/>
      <c r="BD42" s="79" t="s">
        <v>416</v>
      </c>
      <c r="BE42" s="524"/>
      <c r="BF42" s="524"/>
      <c r="BG42" s="79"/>
      <c r="BH42" s="79" t="s">
        <v>445</v>
      </c>
      <c r="BI42" s="79"/>
      <c r="BJ42" s="79"/>
      <c r="BK42" s="79"/>
      <c r="BL42" s="79"/>
      <c r="BM42" s="525" t="s">
        <v>467</v>
      </c>
      <c r="BN42" s="79"/>
      <c r="BO42" s="79"/>
      <c r="BP42" s="79"/>
      <c r="BQ42" s="79"/>
      <c r="BR42" s="79"/>
      <c r="BS42" s="79"/>
      <c r="BT42" s="79"/>
      <c r="BU42" s="79" t="s">
        <v>665</v>
      </c>
      <c r="BV42" s="79"/>
      <c r="BW42" s="79"/>
      <c r="BX42" s="79"/>
      <c r="BY42" s="79"/>
      <c r="BZ42" s="79" t="s">
        <v>155</v>
      </c>
      <c r="CA42" s="79"/>
      <c r="CB42" s="79"/>
      <c r="CC42" s="79"/>
      <c r="CD42" s="327" t="s">
        <v>197</v>
      </c>
      <c r="CE42" s="327"/>
      <c r="CF42" s="327" t="s">
        <v>198</v>
      </c>
      <c r="CG42" s="79"/>
      <c r="CH42" s="79"/>
    </row>
    <row r="43" spans="1:86" ht="12.75">
      <c r="A43" s="79"/>
      <c r="BA43" s="523" t="s">
        <v>353</v>
      </c>
      <c r="BB43" s="523" t="s">
        <v>354</v>
      </c>
      <c r="BC43" s="79"/>
      <c r="BD43" s="79" t="s">
        <v>417</v>
      </c>
      <c r="BE43" s="524"/>
      <c r="BF43" s="524"/>
      <c r="BG43" s="79"/>
      <c r="BH43" s="79" t="s">
        <v>258</v>
      </c>
      <c r="BI43" s="79"/>
      <c r="BJ43" s="79"/>
      <c r="BK43" s="79"/>
      <c r="BL43" s="79"/>
      <c r="BM43" s="525" t="s">
        <v>468</v>
      </c>
      <c r="BN43" s="79"/>
      <c r="BO43" s="79"/>
      <c r="BP43" s="79"/>
      <c r="BQ43" s="79"/>
      <c r="BR43" s="79"/>
      <c r="BS43" s="79"/>
      <c r="BT43" s="79"/>
      <c r="BU43" s="79" t="s">
        <v>666</v>
      </c>
      <c r="BV43" s="79"/>
      <c r="BW43" s="79"/>
      <c r="BX43" s="79"/>
      <c r="BY43" s="79"/>
      <c r="BZ43" s="79" t="s">
        <v>704</v>
      </c>
      <c r="CA43" s="79"/>
      <c r="CB43" s="79"/>
      <c r="CC43" s="79"/>
      <c r="CD43" s="327" t="s">
        <v>199</v>
      </c>
      <c r="CE43" s="327"/>
      <c r="CF43" s="327" t="s">
        <v>200</v>
      </c>
      <c r="CG43" s="79"/>
      <c r="CH43" s="79"/>
    </row>
    <row r="44" spans="1:86" ht="12.75">
      <c r="A44" s="79"/>
      <c r="BA44" s="523" t="s">
        <v>356</v>
      </c>
      <c r="BB44" s="523" t="s">
        <v>4</v>
      </c>
      <c r="BC44" s="79"/>
      <c r="BD44" s="79" t="s">
        <v>55</v>
      </c>
      <c r="BE44" s="524"/>
      <c r="BF44" s="524"/>
      <c r="BG44" s="79"/>
      <c r="BH44" s="79" t="s">
        <v>444</v>
      </c>
      <c r="BI44" s="79"/>
      <c r="BJ44" s="79"/>
      <c r="BK44" s="79"/>
      <c r="BL44" s="79"/>
      <c r="BM44" s="525" t="s">
        <v>469</v>
      </c>
      <c r="BN44" s="79"/>
      <c r="BO44" s="79"/>
      <c r="BP44" s="79"/>
      <c r="BQ44" s="79"/>
      <c r="BR44" s="79"/>
      <c r="BS44" s="79"/>
      <c r="BT44" s="79"/>
      <c r="BU44" s="79" t="s">
        <v>667</v>
      </c>
      <c r="BV44" s="79"/>
      <c r="BW44" s="79"/>
      <c r="BX44" s="79"/>
      <c r="BY44" s="79"/>
      <c r="BZ44" s="79" t="s">
        <v>55</v>
      </c>
      <c r="CA44" s="79"/>
      <c r="CB44" s="79"/>
      <c r="CC44" s="79"/>
      <c r="CD44" s="327" t="s">
        <v>201</v>
      </c>
      <c r="CE44" s="327"/>
      <c r="CF44" s="327" t="s">
        <v>202</v>
      </c>
      <c r="CG44" s="79"/>
      <c r="CH44" s="79"/>
    </row>
    <row r="45" spans="1:86" ht="12.75">
      <c r="A45" s="79"/>
      <c r="BA45" s="79"/>
      <c r="BB45" s="79"/>
      <c r="BC45" s="79"/>
      <c r="BD45" s="79" t="s">
        <v>418</v>
      </c>
      <c r="BE45" s="79"/>
      <c r="BF45" s="79"/>
      <c r="BG45" s="79"/>
      <c r="BH45" s="79" t="s">
        <v>442</v>
      </c>
      <c r="BI45" s="79"/>
      <c r="BJ45" s="79"/>
      <c r="BK45" s="79"/>
      <c r="BL45" s="79"/>
      <c r="BM45" s="525" t="s">
        <v>470</v>
      </c>
      <c r="BN45" s="79"/>
      <c r="BO45" s="79"/>
      <c r="BP45" s="79"/>
      <c r="BQ45" s="79"/>
      <c r="BR45" s="79"/>
      <c r="BS45" s="79"/>
      <c r="BT45" s="79"/>
      <c r="BU45" s="79" t="s">
        <v>668</v>
      </c>
      <c r="BV45" s="79"/>
      <c r="BW45" s="79"/>
      <c r="BX45" s="79"/>
      <c r="BY45" s="79"/>
      <c r="BZ45" s="79" t="s">
        <v>712</v>
      </c>
      <c r="CA45" s="79"/>
      <c r="CB45" s="79"/>
      <c r="CC45" s="79"/>
      <c r="CD45" s="327" t="s">
        <v>203</v>
      </c>
      <c r="CE45" s="327"/>
      <c r="CF45" s="327" t="s">
        <v>204</v>
      </c>
      <c r="CG45" s="79"/>
      <c r="CH45" s="79"/>
    </row>
    <row r="46" spans="1:86" ht="12.75">
      <c r="A46" s="79"/>
      <c r="BA46" s="79"/>
      <c r="BB46" s="79"/>
      <c r="BC46" s="79"/>
      <c r="BD46" s="79" t="s">
        <v>419</v>
      </c>
      <c r="BE46" s="79"/>
      <c r="BF46" s="79"/>
      <c r="BG46" s="79"/>
      <c r="BH46" s="79" t="s">
        <v>443</v>
      </c>
      <c r="BI46" s="79"/>
      <c r="BJ46" s="79"/>
      <c r="BK46" s="79"/>
      <c r="BL46" s="79"/>
      <c r="BM46" s="525" t="s">
        <v>471</v>
      </c>
      <c r="BN46" s="79"/>
      <c r="BO46" s="79"/>
      <c r="BP46" s="79"/>
      <c r="BQ46" s="79"/>
      <c r="BR46" s="79"/>
      <c r="BS46" s="79"/>
      <c r="BT46" s="79"/>
      <c r="BU46" s="79" t="s">
        <v>669</v>
      </c>
      <c r="BV46" s="79"/>
      <c r="BW46" s="79"/>
      <c r="BX46" s="79"/>
      <c r="BY46" s="79"/>
      <c r="BZ46" s="79" t="s">
        <v>703</v>
      </c>
      <c r="CA46" s="79"/>
      <c r="CB46" s="79"/>
      <c r="CC46" s="79"/>
      <c r="CD46" s="327" t="s">
        <v>205</v>
      </c>
      <c r="CE46" s="327"/>
      <c r="CF46" s="327" t="s">
        <v>191</v>
      </c>
      <c r="CG46" s="79"/>
      <c r="CH46" s="79"/>
    </row>
    <row r="47" spans="1:86" ht="12.75">
      <c r="A47" s="79"/>
      <c r="BA47" s="302" t="s">
        <v>398</v>
      </c>
      <c r="BB47" s="79"/>
      <c r="BC47" s="79"/>
      <c r="BD47" s="79" t="s">
        <v>156</v>
      </c>
      <c r="BE47" s="79"/>
      <c r="BF47" s="79"/>
      <c r="BG47" s="79"/>
      <c r="BH47" s="79" t="s">
        <v>259</v>
      </c>
      <c r="BI47" s="79"/>
      <c r="BJ47" s="79"/>
      <c r="BK47" s="79"/>
      <c r="BL47" s="79"/>
      <c r="BM47" s="525" t="s">
        <v>472</v>
      </c>
      <c r="BN47" s="79"/>
      <c r="BO47" s="79"/>
      <c r="BP47" s="79"/>
      <c r="BQ47" s="79"/>
      <c r="BR47" s="79"/>
      <c r="BS47" s="79"/>
      <c r="BT47" s="79"/>
      <c r="BU47" s="79" t="s">
        <v>686</v>
      </c>
      <c r="BV47" s="79"/>
      <c r="BW47" s="79"/>
      <c r="BX47" s="79"/>
      <c r="BY47" s="79"/>
      <c r="BZ47" s="79" t="s">
        <v>156</v>
      </c>
      <c r="CA47" s="79"/>
      <c r="CB47" s="79"/>
      <c r="CC47" s="79"/>
      <c r="CD47" s="327" t="s">
        <v>206</v>
      </c>
      <c r="CE47" s="327"/>
      <c r="CF47" s="327" t="s">
        <v>189</v>
      </c>
      <c r="CG47" s="79"/>
      <c r="CH47" s="79"/>
    </row>
    <row r="48" spans="1:86" ht="12.75">
      <c r="A48" s="79"/>
      <c r="BA48" s="79" t="s">
        <v>17</v>
      </c>
      <c r="BB48" s="79"/>
      <c r="BC48" s="79"/>
      <c r="BD48" s="79" t="s">
        <v>410</v>
      </c>
      <c r="BE48" s="79"/>
      <c r="BF48" s="79"/>
      <c r="BG48" s="79"/>
      <c r="BH48" s="79"/>
      <c r="BI48" s="79"/>
      <c r="BJ48" s="79"/>
      <c r="BK48" s="79"/>
      <c r="BL48" s="79"/>
      <c r="BM48" s="525" t="s">
        <v>473</v>
      </c>
      <c r="BN48" s="79"/>
      <c r="BO48" s="79"/>
      <c r="BP48" s="79"/>
      <c r="BQ48" s="79"/>
      <c r="BR48" s="79"/>
      <c r="BS48" s="79"/>
      <c r="BT48" s="79"/>
      <c r="BU48" s="79" t="s">
        <v>670</v>
      </c>
      <c r="BV48" s="79"/>
      <c r="BW48" s="79"/>
      <c r="BX48" s="79"/>
      <c r="BY48" s="79"/>
      <c r="BZ48" s="79" t="s">
        <v>711</v>
      </c>
      <c r="CA48" s="79"/>
      <c r="CB48" s="79"/>
      <c r="CC48" s="79"/>
      <c r="CD48" s="327" t="s">
        <v>207</v>
      </c>
      <c r="CE48" s="327"/>
      <c r="CF48" s="327" t="s">
        <v>208</v>
      </c>
      <c r="CG48" s="79"/>
      <c r="CH48" s="79"/>
    </row>
    <row r="49" spans="1:86" ht="12.75">
      <c r="A49" s="79"/>
      <c r="BA49" s="79" t="s">
        <v>19</v>
      </c>
      <c r="BB49" s="79"/>
      <c r="BC49" s="79"/>
      <c r="BD49" s="79" t="s">
        <v>420</v>
      </c>
      <c r="BE49" s="79"/>
      <c r="BF49" s="79"/>
      <c r="BG49" s="79"/>
      <c r="BH49" s="79"/>
      <c r="BI49" s="79"/>
      <c r="BJ49" s="79"/>
      <c r="BK49" s="79"/>
      <c r="BL49" s="79"/>
      <c r="BM49" s="525" t="s">
        <v>474</v>
      </c>
      <c r="BN49" s="79"/>
      <c r="BO49" s="79"/>
      <c r="BP49" s="79"/>
      <c r="BQ49" s="79"/>
      <c r="BR49" s="79"/>
      <c r="BS49" s="79"/>
      <c r="BT49" s="79"/>
      <c r="BU49" s="79" t="s">
        <v>687</v>
      </c>
      <c r="BV49" s="79"/>
      <c r="BW49" s="79"/>
      <c r="BX49" s="79"/>
      <c r="BY49" s="79"/>
      <c r="BZ49" s="79" t="s">
        <v>166</v>
      </c>
      <c r="CA49" s="79"/>
      <c r="CB49" s="79"/>
      <c r="CC49" s="79"/>
      <c r="CD49" s="327" t="s">
        <v>209</v>
      </c>
      <c r="CE49" s="327"/>
      <c r="CF49" s="327" t="s">
        <v>190</v>
      </c>
      <c r="CG49" s="79"/>
      <c r="CH49" s="79"/>
    </row>
    <row r="50" spans="1:86" ht="12.75">
      <c r="A50" s="79"/>
      <c r="BA50" s="79" t="s">
        <v>21</v>
      </c>
      <c r="BB50" s="79"/>
      <c r="BC50" s="79"/>
      <c r="BD50" s="79" t="s">
        <v>421</v>
      </c>
      <c r="BE50" s="79"/>
      <c r="BF50" s="79"/>
      <c r="BG50" s="79"/>
      <c r="BH50" s="302" t="s">
        <v>616</v>
      </c>
      <c r="BI50" s="79"/>
      <c r="BJ50" s="79"/>
      <c r="BK50" s="79"/>
      <c r="BL50" s="79"/>
      <c r="BM50" s="525" t="s">
        <v>475</v>
      </c>
      <c r="BN50" s="79"/>
      <c r="BO50" s="79"/>
      <c r="BP50" s="79"/>
      <c r="BQ50" s="79"/>
      <c r="BR50" s="79"/>
      <c r="BS50" s="79"/>
      <c r="BT50" s="79"/>
      <c r="BU50" s="79" t="s">
        <v>671</v>
      </c>
      <c r="BV50" s="79"/>
      <c r="BW50" s="79"/>
      <c r="BX50" s="79"/>
      <c r="BY50" s="79"/>
      <c r="BZ50" s="79" t="s">
        <v>696</v>
      </c>
      <c r="CA50" s="79"/>
      <c r="CB50" s="79"/>
      <c r="CC50" s="79"/>
      <c r="CD50" s="327" t="s">
        <v>210</v>
      </c>
      <c r="CE50" s="327"/>
      <c r="CF50" s="327"/>
      <c r="CG50" s="79"/>
      <c r="CH50" s="79"/>
    </row>
    <row r="51" spans="1:86" ht="12.75">
      <c r="A51" s="79"/>
      <c r="BA51" s="79" t="s">
        <v>23</v>
      </c>
      <c r="BB51" s="79"/>
      <c r="BC51" s="79"/>
      <c r="BD51" s="79" t="s">
        <v>423</v>
      </c>
      <c r="BE51" s="79"/>
      <c r="BF51" s="79"/>
      <c r="BG51" s="79"/>
      <c r="BH51" s="79" t="s">
        <v>723</v>
      </c>
      <c r="BI51" s="79"/>
      <c r="BJ51" s="79"/>
      <c r="BK51" s="79"/>
      <c r="BL51" s="79"/>
      <c r="BM51" s="525" t="s">
        <v>476</v>
      </c>
      <c r="BN51" s="79"/>
      <c r="BO51" s="79"/>
      <c r="BP51" s="79"/>
      <c r="BQ51" s="79"/>
      <c r="BR51" s="79"/>
      <c r="BS51" s="79"/>
      <c r="BT51" s="79"/>
      <c r="BU51" s="79" t="s">
        <v>688</v>
      </c>
      <c r="BV51" s="79"/>
      <c r="BW51" s="79"/>
      <c r="BX51" s="79"/>
      <c r="BY51" s="79"/>
      <c r="BZ51" s="79" t="s">
        <v>706</v>
      </c>
      <c r="CA51" s="79"/>
      <c r="CB51" s="79"/>
      <c r="CC51" s="79"/>
      <c r="CD51" s="327" t="s">
        <v>211</v>
      </c>
      <c r="CE51" s="327"/>
      <c r="CF51" s="327"/>
      <c r="CG51" s="79"/>
      <c r="CH51" s="79"/>
    </row>
    <row r="52" spans="1:86" ht="12.75">
      <c r="A52" s="79"/>
      <c r="BA52" s="79" t="s">
        <v>387</v>
      </c>
      <c r="BB52" s="79"/>
      <c r="BC52" s="79"/>
      <c r="BD52" s="79" t="s">
        <v>422</v>
      </c>
      <c r="BE52" s="79"/>
      <c r="BF52" s="79"/>
      <c r="BG52" s="79"/>
      <c r="BH52" s="79" t="s">
        <v>617</v>
      </c>
      <c r="BI52" s="79"/>
      <c r="BJ52" s="79"/>
      <c r="BK52" s="79"/>
      <c r="BL52" s="79"/>
      <c r="BM52" s="525" t="s">
        <v>477</v>
      </c>
      <c r="BN52" s="79"/>
      <c r="BO52" s="79"/>
      <c r="BP52" s="79"/>
      <c r="BQ52" s="79"/>
      <c r="BR52" s="79"/>
      <c r="BS52" s="79"/>
      <c r="BT52" s="79"/>
      <c r="BU52" s="79" t="s">
        <v>672</v>
      </c>
      <c r="BV52" s="79"/>
      <c r="BW52" s="79"/>
      <c r="BX52" s="79"/>
      <c r="BY52" s="79"/>
      <c r="BZ52" s="79" t="s">
        <v>697</v>
      </c>
      <c r="CA52" s="79"/>
      <c r="CB52" s="79"/>
      <c r="CC52" s="79"/>
      <c r="CD52" s="327" t="s">
        <v>212</v>
      </c>
      <c r="CE52" s="327"/>
      <c r="CF52" s="327"/>
      <c r="CG52" s="79"/>
      <c r="CH52" s="79"/>
    </row>
    <row r="53" spans="1:86" ht="12.75">
      <c r="A53" s="79"/>
      <c r="BA53" s="79"/>
      <c r="BB53" s="79"/>
      <c r="BC53" s="79"/>
      <c r="BD53" s="79" t="s">
        <v>424</v>
      </c>
      <c r="BE53" s="79"/>
      <c r="BF53" s="79"/>
      <c r="BG53" s="79"/>
      <c r="BH53" s="79" t="s">
        <v>618</v>
      </c>
      <c r="BI53" s="79"/>
      <c r="BJ53" s="79"/>
      <c r="BK53" s="79"/>
      <c r="BL53" s="79"/>
      <c r="BM53" s="525" t="s">
        <v>478</v>
      </c>
      <c r="BN53" s="79"/>
      <c r="BO53" s="79"/>
      <c r="BP53" s="79"/>
      <c r="BQ53" s="79"/>
      <c r="BR53" s="79"/>
      <c r="BS53" s="79"/>
      <c r="BT53" s="79"/>
      <c r="BU53" s="79" t="s">
        <v>689</v>
      </c>
      <c r="BV53" s="79"/>
      <c r="BW53" s="79"/>
      <c r="BX53" s="79"/>
      <c r="BY53" s="79"/>
      <c r="BZ53" s="79" t="s">
        <v>698</v>
      </c>
      <c r="CA53" s="79"/>
      <c r="CB53" s="79"/>
      <c r="CC53" s="79"/>
      <c r="CD53" s="327" t="s">
        <v>213</v>
      </c>
      <c r="CE53" s="327"/>
      <c r="CF53" s="327"/>
      <c r="CG53" s="79"/>
      <c r="CH53" s="79"/>
    </row>
    <row r="54" spans="1:86" ht="12.75">
      <c r="A54" s="79"/>
      <c r="BA54" s="79"/>
      <c r="BB54" s="79"/>
      <c r="BC54" s="79"/>
      <c r="BD54" s="79" t="s">
        <v>425</v>
      </c>
      <c r="BE54" s="79"/>
      <c r="BF54" s="79"/>
      <c r="BG54" s="79"/>
      <c r="BH54" s="79" t="s">
        <v>619</v>
      </c>
      <c r="BI54" s="79"/>
      <c r="BJ54" s="79"/>
      <c r="BK54" s="79"/>
      <c r="BL54" s="79"/>
      <c r="BM54" s="525" t="s">
        <v>479</v>
      </c>
      <c r="BN54" s="79"/>
      <c r="BO54" s="79"/>
      <c r="BP54" s="79"/>
      <c r="BQ54" s="79"/>
      <c r="BR54" s="79"/>
      <c r="BS54" s="79"/>
      <c r="BT54" s="79"/>
      <c r="BU54" s="79" t="s">
        <v>690</v>
      </c>
      <c r="BV54" s="79"/>
      <c r="BW54" s="79"/>
      <c r="BX54" s="79"/>
      <c r="BY54" s="79"/>
      <c r="BZ54" s="79" t="s">
        <v>709</v>
      </c>
      <c r="CA54" s="79"/>
      <c r="CB54" s="79"/>
      <c r="CC54" s="79"/>
      <c r="CD54" s="327" t="s">
        <v>214</v>
      </c>
      <c r="CE54" s="327"/>
      <c r="CF54" s="327"/>
      <c r="CG54" s="79"/>
      <c r="CH54" s="79"/>
    </row>
    <row r="55" spans="1:86" ht="12.75">
      <c r="A55" s="79"/>
      <c r="BA55" s="79" t="s">
        <v>399</v>
      </c>
      <c r="BB55" s="79"/>
      <c r="BC55" s="79"/>
      <c r="BD55" s="79" t="s">
        <v>426</v>
      </c>
      <c r="BE55" s="79"/>
      <c r="BF55" s="79"/>
      <c r="BG55" s="79"/>
      <c r="BH55" s="79" t="s">
        <v>620</v>
      </c>
      <c r="BI55" s="79"/>
      <c r="BJ55" s="79"/>
      <c r="BK55" s="79"/>
      <c r="BL55" s="79"/>
      <c r="BM55" s="525" t="s">
        <v>480</v>
      </c>
      <c r="BN55" s="79"/>
      <c r="BO55" s="79"/>
      <c r="BP55" s="79"/>
      <c r="BQ55" s="79"/>
      <c r="BR55" s="79"/>
      <c r="BS55" s="79"/>
      <c r="BT55" s="79"/>
      <c r="BU55" s="79" t="s">
        <v>691</v>
      </c>
      <c r="BV55" s="79"/>
      <c r="BW55" s="79"/>
      <c r="BX55" s="79"/>
      <c r="BY55" s="79"/>
      <c r="BZ55" s="79" t="s">
        <v>699</v>
      </c>
      <c r="CA55" s="79"/>
      <c r="CB55" s="79"/>
      <c r="CC55" s="79"/>
      <c r="CD55" s="79"/>
      <c r="CE55" s="79"/>
      <c r="CF55" s="79"/>
      <c r="CG55" s="79"/>
      <c r="CH55" s="79"/>
    </row>
    <row r="56" spans="1:86" ht="12.75">
      <c r="A56" s="79"/>
      <c r="BA56" s="79" t="s">
        <v>39</v>
      </c>
      <c r="BB56" s="79"/>
      <c r="BC56" s="79"/>
      <c r="BD56" s="79" t="s">
        <v>427</v>
      </c>
      <c r="BE56" s="79"/>
      <c r="BF56" s="79"/>
      <c r="BG56" s="79"/>
      <c r="BH56" s="79" t="s">
        <v>621</v>
      </c>
      <c r="BI56" s="79"/>
      <c r="BJ56" s="79"/>
      <c r="BK56" s="79"/>
      <c r="BL56" s="79"/>
      <c r="BM56" s="525" t="s">
        <v>481</v>
      </c>
      <c r="BN56" s="79"/>
      <c r="BO56" s="79"/>
      <c r="BP56" s="79"/>
      <c r="BQ56" s="79"/>
      <c r="BR56" s="79"/>
      <c r="BS56" s="79"/>
      <c r="BT56" s="79"/>
      <c r="BU56" s="79" t="s">
        <v>673</v>
      </c>
      <c r="BV56" s="79"/>
      <c r="BW56" s="79"/>
      <c r="BX56" s="79"/>
      <c r="BY56" s="79"/>
      <c r="BZ56" s="79" t="s">
        <v>701</v>
      </c>
      <c r="CA56" s="79"/>
      <c r="CB56" s="79"/>
      <c r="CC56" s="79"/>
      <c r="CD56" s="79"/>
      <c r="CE56" s="79"/>
      <c r="CF56" s="79"/>
      <c r="CG56" s="79"/>
      <c r="CH56" s="79"/>
    </row>
    <row r="57" spans="1:86" ht="12.75">
      <c r="A57" s="79"/>
      <c r="BA57" s="79" t="s">
        <v>23</v>
      </c>
      <c r="BB57" s="79"/>
      <c r="BC57" s="79"/>
      <c r="BD57" s="79" t="s">
        <v>428</v>
      </c>
      <c r="BE57" s="79"/>
      <c r="BF57" s="79"/>
      <c r="BG57" s="79"/>
      <c r="BH57" s="79" t="s">
        <v>622</v>
      </c>
      <c r="BI57" s="79"/>
      <c r="BJ57" s="79"/>
      <c r="BK57" s="79"/>
      <c r="BL57" s="79"/>
      <c r="BM57" s="525" t="s">
        <v>482</v>
      </c>
      <c r="BN57" s="79"/>
      <c r="BO57" s="79"/>
      <c r="BP57" s="79"/>
      <c r="BQ57" s="79"/>
      <c r="BR57" s="79"/>
      <c r="BS57" s="79"/>
      <c r="BT57" s="79"/>
      <c r="BU57" s="79" t="s">
        <v>674</v>
      </c>
      <c r="BV57" s="79"/>
      <c r="BW57" s="79"/>
      <c r="BX57" s="79"/>
      <c r="BY57" s="79"/>
      <c r="BZ57" s="79" t="s">
        <v>427</v>
      </c>
      <c r="CA57" s="79"/>
      <c r="CB57" s="79"/>
      <c r="CC57" s="79"/>
      <c r="CD57" s="79"/>
      <c r="CE57" s="79"/>
      <c r="CF57" s="79"/>
      <c r="CG57" s="79"/>
      <c r="CH57" s="79"/>
    </row>
    <row r="58" spans="1:86" ht="12.75">
      <c r="A58" s="79"/>
      <c r="BA58" s="79" t="s">
        <v>387</v>
      </c>
      <c r="BB58" s="79"/>
      <c r="BC58" s="79"/>
      <c r="BD58" s="79" t="s">
        <v>429</v>
      </c>
      <c r="BE58" s="79"/>
      <c r="BF58" s="79"/>
      <c r="BG58" s="79"/>
      <c r="BH58" s="79" t="s">
        <v>623</v>
      </c>
      <c r="BI58" s="79"/>
      <c r="BJ58" s="79"/>
      <c r="BK58" s="79"/>
      <c r="BL58" s="79"/>
      <c r="BM58" s="525" t="s">
        <v>483</v>
      </c>
      <c r="BN58" s="79"/>
      <c r="BO58" s="79"/>
      <c r="BP58" s="79"/>
      <c r="BQ58" s="79"/>
      <c r="BR58" s="79"/>
      <c r="BS58" s="79"/>
      <c r="BT58" s="79"/>
      <c r="BU58" s="79" t="s">
        <v>676</v>
      </c>
      <c r="BV58" s="79"/>
      <c r="BW58" s="79"/>
      <c r="BX58" s="79"/>
      <c r="BY58" s="79"/>
      <c r="BZ58" s="79" t="s">
        <v>702</v>
      </c>
      <c r="CA58" s="79"/>
      <c r="CB58" s="79"/>
      <c r="CC58" s="79"/>
      <c r="CD58" s="79"/>
      <c r="CE58" s="79"/>
      <c r="CF58" s="79"/>
      <c r="CG58" s="79"/>
      <c r="CH58" s="79"/>
    </row>
    <row r="59" spans="1:86" ht="12.75">
      <c r="A59" s="79"/>
      <c r="BA59" s="79"/>
      <c r="BB59" s="79"/>
      <c r="BC59" s="79"/>
      <c r="BD59" s="79" t="s">
        <v>415</v>
      </c>
      <c r="BE59" s="79"/>
      <c r="BF59" s="79"/>
      <c r="BG59" s="79"/>
      <c r="BH59" s="79" t="s">
        <v>624</v>
      </c>
      <c r="BI59" s="79"/>
      <c r="BJ59" s="79"/>
      <c r="BK59" s="79"/>
      <c r="BL59" s="79"/>
      <c r="BM59" s="525" t="s">
        <v>484</v>
      </c>
      <c r="BN59" s="79"/>
      <c r="BO59" s="79"/>
      <c r="BP59" s="79"/>
      <c r="BQ59" s="79"/>
      <c r="BR59" s="79"/>
      <c r="BS59" s="79"/>
      <c r="BT59" s="79"/>
      <c r="BU59" s="79" t="s">
        <v>677</v>
      </c>
      <c r="BV59" s="79"/>
      <c r="BW59" s="79"/>
      <c r="BX59" s="79"/>
      <c r="BY59" s="79"/>
      <c r="BZ59" s="79"/>
      <c r="CA59" s="79"/>
      <c r="CB59" s="79"/>
      <c r="CC59" s="79"/>
      <c r="CD59" s="79"/>
      <c r="CE59" s="79"/>
      <c r="CF59" s="79"/>
      <c r="CG59" s="79"/>
      <c r="CH59" s="79"/>
    </row>
    <row r="60" spans="1:86" ht="12.75">
      <c r="A60" s="79"/>
      <c r="BA60" s="79"/>
      <c r="BB60" s="79"/>
      <c r="BC60" s="79"/>
      <c r="BD60" s="79"/>
      <c r="BE60" s="79"/>
      <c r="BF60" s="79"/>
      <c r="BG60" s="79"/>
      <c r="BH60" s="79" t="s">
        <v>108</v>
      </c>
      <c r="BI60" s="79"/>
      <c r="BJ60" s="79"/>
      <c r="BK60" s="79"/>
      <c r="BL60" s="79"/>
      <c r="BM60" s="525" t="s">
        <v>485</v>
      </c>
      <c r="BN60" s="79"/>
      <c r="BO60" s="79"/>
      <c r="BP60" s="79"/>
      <c r="BQ60" s="79"/>
      <c r="BR60" s="79"/>
      <c r="BS60" s="79"/>
      <c r="BT60" s="79"/>
      <c r="BU60" s="79"/>
      <c r="BV60" s="79"/>
      <c r="BW60" s="79"/>
      <c r="BX60" s="79"/>
      <c r="BY60" s="79"/>
      <c r="BZ60" s="79"/>
      <c r="CA60" s="79"/>
      <c r="CB60" s="79"/>
      <c r="CC60" s="79"/>
      <c r="CD60" s="79"/>
      <c r="CE60" s="79"/>
      <c r="CF60" s="79"/>
      <c r="CG60" s="79"/>
      <c r="CH60" s="79"/>
    </row>
    <row r="61" spans="1:86" ht="12.75">
      <c r="A61" s="79"/>
      <c r="BA61" s="302" t="s">
        <v>279</v>
      </c>
      <c r="BB61" s="79"/>
      <c r="BC61" s="79"/>
      <c r="BD61" s="79"/>
      <c r="BE61" s="79"/>
      <c r="BF61" s="79"/>
      <c r="BG61" s="79"/>
      <c r="BH61" s="79" t="s">
        <v>109</v>
      </c>
      <c r="BI61" s="79"/>
      <c r="BJ61" s="79"/>
      <c r="BK61" s="79"/>
      <c r="BL61" s="79"/>
      <c r="BM61" s="525" t="s">
        <v>486</v>
      </c>
      <c r="BN61" s="79"/>
      <c r="BO61" s="79"/>
      <c r="BP61" s="79"/>
      <c r="BQ61" s="79"/>
      <c r="BR61" s="79"/>
      <c r="BS61" s="79"/>
      <c r="BT61" s="79"/>
      <c r="BU61" s="79"/>
      <c r="BV61" s="79"/>
      <c r="BW61" s="79"/>
      <c r="BX61" s="79"/>
      <c r="BY61" s="79"/>
      <c r="BZ61" s="79"/>
      <c r="CA61" s="79"/>
      <c r="CB61" s="79"/>
      <c r="CC61" s="79"/>
      <c r="CD61" s="79"/>
      <c r="CE61" s="79"/>
      <c r="CF61" s="79"/>
      <c r="CG61" s="79"/>
      <c r="CH61" s="79"/>
    </row>
    <row r="62" spans="1:86" ht="12.75">
      <c r="A62" s="79"/>
      <c r="BA62" s="79" t="s">
        <v>6</v>
      </c>
      <c r="BB62" s="79"/>
      <c r="BC62" s="79"/>
      <c r="BD62" s="302" t="s">
        <v>265</v>
      </c>
      <c r="BE62" s="79"/>
      <c r="BF62" s="79"/>
      <c r="BG62" s="79"/>
      <c r="BH62" s="79" t="s">
        <v>110</v>
      </c>
      <c r="BI62" s="79"/>
      <c r="BJ62" s="79"/>
      <c r="BK62" s="79"/>
      <c r="BL62" s="79"/>
      <c r="BM62" s="525" t="s">
        <v>487</v>
      </c>
      <c r="BN62" s="79"/>
      <c r="BO62" s="79"/>
      <c r="BP62" s="79"/>
      <c r="BQ62" s="79"/>
      <c r="BR62" s="79"/>
      <c r="BS62" s="79"/>
      <c r="BT62" s="79"/>
      <c r="BU62" s="79"/>
      <c r="BV62" s="79"/>
      <c r="BW62" s="79"/>
      <c r="BX62" s="79"/>
      <c r="BY62" s="79"/>
      <c r="BZ62" s="79"/>
      <c r="CA62" s="79"/>
      <c r="CB62" s="79"/>
      <c r="CC62" s="79"/>
      <c r="CD62" s="79"/>
      <c r="CE62" s="79"/>
      <c r="CF62" s="79"/>
      <c r="CG62" s="79"/>
      <c r="CH62" s="79"/>
    </row>
    <row r="63" spans="1:86" ht="12.75">
      <c r="A63" s="79"/>
      <c r="BA63" s="79" t="s">
        <v>96</v>
      </c>
      <c r="BB63" s="79"/>
      <c r="BC63" s="79"/>
      <c r="BD63" s="79" t="s">
        <v>430</v>
      </c>
      <c r="BE63" s="79"/>
      <c r="BF63" s="79"/>
      <c r="BG63" s="79"/>
      <c r="BH63" s="79"/>
      <c r="BI63" s="79"/>
      <c r="BJ63" s="79"/>
      <c r="BK63" s="79"/>
      <c r="BL63" s="79"/>
      <c r="BM63" s="525" t="s">
        <v>488</v>
      </c>
      <c r="BN63" s="79"/>
      <c r="BO63" s="79"/>
      <c r="BP63" s="79"/>
      <c r="BQ63" s="79"/>
      <c r="BR63" s="79"/>
      <c r="BS63" s="79"/>
      <c r="BT63" s="79"/>
      <c r="BU63" s="79"/>
      <c r="BV63" s="79"/>
      <c r="BW63" s="79"/>
      <c r="BX63" s="79"/>
      <c r="BY63" s="79"/>
      <c r="BZ63" s="79"/>
      <c r="CA63" s="79"/>
      <c r="CB63" s="79"/>
      <c r="CC63" s="79"/>
      <c r="CD63" s="79"/>
      <c r="CE63" s="79"/>
      <c r="CF63" s="79"/>
      <c r="CG63" s="79"/>
      <c r="CH63" s="79"/>
    </row>
    <row r="64" spans="1:86" ht="12.75">
      <c r="A64" s="79"/>
      <c r="BA64" s="79" t="s">
        <v>186</v>
      </c>
      <c r="BB64" s="79"/>
      <c r="BC64" s="79"/>
      <c r="BD64" s="79" t="s">
        <v>431</v>
      </c>
      <c r="BE64" s="79"/>
      <c r="BF64" s="79"/>
      <c r="BG64" s="79"/>
      <c r="BH64" s="79"/>
      <c r="BI64" s="79"/>
      <c r="BJ64" s="79"/>
      <c r="BK64" s="79"/>
      <c r="BL64" s="79"/>
      <c r="BM64" s="525" t="s">
        <v>489</v>
      </c>
      <c r="BN64" s="79"/>
      <c r="BO64" s="79"/>
      <c r="BP64" s="79"/>
      <c r="BQ64" s="79"/>
      <c r="BR64" s="79"/>
      <c r="BS64" s="79"/>
      <c r="BT64" s="79"/>
      <c r="BU64" s="79"/>
      <c r="BV64" s="79"/>
      <c r="BW64" s="79"/>
      <c r="BX64" s="79"/>
      <c r="BY64" s="79"/>
      <c r="BZ64" s="79"/>
      <c r="CA64" s="79"/>
      <c r="CB64" s="79"/>
      <c r="CC64" s="79"/>
      <c r="CD64" s="79"/>
      <c r="CE64" s="79"/>
      <c r="CF64" s="79"/>
      <c r="CG64" s="79"/>
      <c r="CH64" s="79"/>
    </row>
    <row r="65" spans="1:86" ht="12.75">
      <c r="A65" s="79"/>
      <c r="BA65" s="79" t="s">
        <v>389</v>
      </c>
      <c r="BB65" s="79"/>
      <c r="BC65" s="79"/>
      <c r="BD65" s="79" t="s">
        <v>432</v>
      </c>
      <c r="BE65" s="79"/>
      <c r="BF65" s="79"/>
      <c r="BG65" s="79"/>
      <c r="BH65" s="79"/>
      <c r="BI65" s="79"/>
      <c r="BJ65" s="79"/>
      <c r="BK65" s="79"/>
      <c r="BL65" s="79"/>
      <c r="BM65" s="525" t="s">
        <v>490</v>
      </c>
      <c r="BN65" s="79"/>
      <c r="BO65" s="79"/>
      <c r="BP65" s="79"/>
      <c r="BQ65" s="79"/>
      <c r="BR65" s="79"/>
      <c r="BS65" s="79"/>
      <c r="BT65" s="79"/>
      <c r="BU65" s="79"/>
      <c r="BV65" s="79"/>
      <c r="BW65" s="79"/>
      <c r="BX65" s="79"/>
      <c r="BY65" s="79"/>
      <c r="BZ65" s="79"/>
      <c r="CA65" s="79"/>
      <c r="CB65" s="79"/>
      <c r="CC65" s="79"/>
      <c r="CD65" s="79"/>
      <c r="CE65" s="79"/>
      <c r="CF65" s="79"/>
      <c r="CG65" s="79"/>
      <c r="CH65" s="79"/>
    </row>
    <row r="66" spans="1:86" ht="12.75">
      <c r="A66" s="79"/>
      <c r="BA66" s="79" t="s">
        <v>390</v>
      </c>
      <c r="BB66" s="79"/>
      <c r="BC66" s="79"/>
      <c r="BD66" s="79"/>
      <c r="BE66" s="79"/>
      <c r="BF66" s="79"/>
      <c r="BG66" s="79"/>
      <c r="BH66" s="79"/>
      <c r="BI66" s="79"/>
      <c r="BJ66" s="79"/>
      <c r="BK66" s="79"/>
      <c r="BL66" s="79"/>
      <c r="BM66" s="525" t="s">
        <v>92</v>
      </c>
      <c r="BN66" s="79"/>
      <c r="BO66" s="79"/>
      <c r="BP66" s="79"/>
      <c r="BQ66" s="79"/>
      <c r="BR66" s="79"/>
      <c r="BS66" s="79"/>
      <c r="BT66" s="79"/>
      <c r="BU66" s="79"/>
      <c r="BV66" s="79"/>
      <c r="BW66" s="79"/>
      <c r="BX66" s="79"/>
      <c r="BY66" s="79"/>
      <c r="BZ66" s="79"/>
      <c r="CA66" s="79"/>
      <c r="CB66" s="79"/>
      <c r="CC66" s="79"/>
      <c r="CD66" s="79"/>
      <c r="CE66" s="79"/>
      <c r="CF66" s="79"/>
      <c r="CG66" s="79"/>
      <c r="CH66" s="79"/>
    </row>
    <row r="67" spans="1:86" ht="12.75">
      <c r="A67" s="79"/>
      <c r="BA67" s="79" t="s">
        <v>252</v>
      </c>
      <c r="BB67" s="79"/>
      <c r="BC67" s="79"/>
      <c r="BD67" s="79"/>
      <c r="BE67" s="79"/>
      <c r="BF67" s="79"/>
      <c r="BG67" s="79"/>
      <c r="BH67" s="79"/>
      <c r="BI67" s="79"/>
      <c r="BJ67" s="79"/>
      <c r="BK67" s="79"/>
      <c r="BL67" s="79"/>
      <c r="BM67" s="525" t="s">
        <v>491</v>
      </c>
      <c r="BN67" s="79"/>
      <c r="BO67" s="79"/>
      <c r="BP67" s="79"/>
      <c r="BQ67" s="79"/>
      <c r="BR67" s="79"/>
      <c r="BS67" s="79"/>
      <c r="BT67" s="79"/>
      <c r="BU67" s="79"/>
      <c r="BV67" s="79"/>
      <c r="BW67" s="79"/>
      <c r="BX67" s="79"/>
      <c r="BY67" s="79"/>
      <c r="BZ67" s="79"/>
      <c r="CA67" s="79"/>
      <c r="CB67" s="79"/>
      <c r="CC67" s="79"/>
      <c r="CD67" s="79"/>
      <c r="CE67" s="79"/>
      <c r="CF67" s="79"/>
      <c r="CG67" s="79"/>
      <c r="CH67" s="79"/>
    </row>
    <row r="68" spans="1:86" ht="12.75">
      <c r="A68" s="79"/>
      <c r="BA68" s="79" t="s">
        <v>391</v>
      </c>
      <c r="BB68" s="79"/>
      <c r="BC68" s="79"/>
      <c r="BD68" s="79"/>
      <c r="BE68" s="79"/>
      <c r="BF68" s="79"/>
      <c r="BG68" s="79"/>
      <c r="BH68" s="79"/>
      <c r="BI68" s="79"/>
      <c r="BJ68" s="79"/>
      <c r="BK68" s="79"/>
      <c r="BL68" s="79"/>
      <c r="BM68" s="525" t="s">
        <v>492</v>
      </c>
      <c r="BN68" s="79"/>
      <c r="BO68" s="79"/>
      <c r="BP68" s="79"/>
      <c r="BQ68" s="79"/>
      <c r="BR68" s="79"/>
      <c r="BS68" s="79"/>
      <c r="BT68" s="79"/>
      <c r="BU68" s="79"/>
      <c r="BV68" s="79"/>
      <c r="BW68" s="79"/>
      <c r="BX68" s="79"/>
      <c r="BY68" s="79"/>
      <c r="BZ68" s="79"/>
      <c r="CA68" s="79"/>
      <c r="CB68" s="79"/>
      <c r="CC68" s="79"/>
      <c r="CD68" s="79"/>
      <c r="CE68" s="79"/>
      <c r="CF68" s="79"/>
      <c r="CG68" s="79"/>
      <c r="CH68" s="79"/>
    </row>
    <row r="69" spans="1:86" ht="12.75">
      <c r="A69" s="79"/>
      <c r="BA69" s="79" t="s">
        <v>392</v>
      </c>
      <c r="BB69" s="79"/>
      <c r="BC69" s="79"/>
      <c r="BD69" s="79"/>
      <c r="BE69" s="79"/>
      <c r="BF69" s="79"/>
      <c r="BG69" s="79"/>
      <c r="BH69" s="79"/>
      <c r="BI69" s="79"/>
      <c r="BJ69" s="79"/>
      <c r="BK69" s="79"/>
      <c r="BL69" s="79"/>
      <c r="BM69" s="525" t="s">
        <v>493</v>
      </c>
      <c r="BN69" s="79"/>
      <c r="BO69" s="79"/>
      <c r="BP69" s="79"/>
      <c r="BQ69" s="79"/>
      <c r="BR69" s="79"/>
      <c r="BS69" s="79"/>
      <c r="BT69" s="79"/>
      <c r="BU69" s="79"/>
      <c r="BV69" s="79"/>
      <c r="BW69" s="79"/>
      <c r="BX69" s="79"/>
      <c r="BY69" s="79"/>
      <c r="BZ69" s="79"/>
      <c r="CA69" s="79"/>
      <c r="CB69" s="79"/>
      <c r="CC69" s="79"/>
      <c r="CD69" s="79"/>
      <c r="CE69" s="79"/>
      <c r="CF69" s="79"/>
      <c r="CG69" s="79"/>
      <c r="CH69" s="79"/>
    </row>
    <row r="70" spans="1:86" ht="12.75">
      <c r="A70" s="79"/>
      <c r="BA70" s="79" t="s">
        <v>393</v>
      </c>
      <c r="BB70" s="79"/>
      <c r="BC70" s="79"/>
      <c r="BD70" s="79"/>
      <c r="BE70" s="79"/>
      <c r="BF70" s="79"/>
      <c r="BG70" s="79"/>
      <c r="BH70" s="79"/>
      <c r="BI70" s="79"/>
      <c r="BJ70" s="79"/>
      <c r="BK70" s="79"/>
      <c r="BL70" s="79"/>
      <c r="BM70" s="525" t="s">
        <v>494</v>
      </c>
      <c r="BN70" s="79"/>
      <c r="BO70" s="79"/>
      <c r="BP70" s="79"/>
      <c r="BQ70" s="79"/>
      <c r="BR70" s="79"/>
      <c r="BS70" s="79"/>
      <c r="BT70" s="79"/>
      <c r="BU70" s="79"/>
      <c r="BV70" s="79"/>
      <c r="BW70" s="79"/>
      <c r="BX70" s="79"/>
      <c r="BY70" s="79"/>
      <c r="BZ70" s="79"/>
      <c r="CA70" s="79"/>
      <c r="CB70" s="79"/>
      <c r="CC70" s="79"/>
      <c r="CD70" s="79"/>
      <c r="CE70" s="79"/>
      <c r="CF70" s="79"/>
      <c r="CG70" s="79"/>
      <c r="CH70" s="79"/>
    </row>
    <row r="71" spans="1:86" ht="12.75">
      <c r="A71" s="79"/>
      <c r="BA71" s="79" t="s">
        <v>394</v>
      </c>
      <c r="BB71" s="79"/>
      <c r="BC71" s="79"/>
      <c r="BD71" s="79"/>
      <c r="BE71" s="79"/>
      <c r="BF71" s="79"/>
      <c r="BG71" s="79"/>
      <c r="BH71" s="79"/>
      <c r="BI71" s="79"/>
      <c r="BJ71" s="79"/>
      <c r="BK71" s="79"/>
      <c r="BL71" s="79"/>
      <c r="BM71" s="525" t="s">
        <v>495</v>
      </c>
      <c r="BN71" s="79"/>
      <c r="BO71" s="79"/>
      <c r="BP71" s="79"/>
      <c r="BQ71" s="79"/>
      <c r="BR71" s="79"/>
      <c r="BS71" s="79"/>
      <c r="BT71" s="79"/>
      <c r="BU71" s="79"/>
      <c r="BV71" s="79"/>
      <c r="BW71" s="79"/>
      <c r="BX71" s="79"/>
      <c r="BY71" s="79"/>
      <c r="BZ71" s="79"/>
      <c r="CA71" s="79"/>
      <c r="CB71" s="79"/>
      <c r="CC71" s="79"/>
      <c r="CD71" s="79"/>
      <c r="CE71" s="79"/>
      <c r="CF71" s="79"/>
      <c r="CG71" s="79"/>
      <c r="CH71" s="79"/>
    </row>
    <row r="72" spans="1:86" ht="12.75">
      <c r="A72" s="79"/>
      <c r="BA72" s="79" t="s">
        <v>395</v>
      </c>
      <c r="BB72" s="79"/>
      <c r="BC72" s="79"/>
      <c r="BD72" s="79"/>
      <c r="BE72" s="79"/>
      <c r="BF72" s="79"/>
      <c r="BG72" s="79"/>
      <c r="BH72" s="79"/>
      <c r="BI72" s="79"/>
      <c r="BJ72" s="79"/>
      <c r="BK72" s="79"/>
      <c r="BL72" s="79"/>
      <c r="BM72" s="525" t="s">
        <v>496</v>
      </c>
      <c r="BN72" s="79"/>
      <c r="BO72" s="79"/>
      <c r="BP72" s="79"/>
      <c r="BQ72" s="79"/>
      <c r="BR72" s="79"/>
      <c r="BS72" s="79"/>
      <c r="BT72" s="79"/>
      <c r="BU72" s="79"/>
      <c r="BV72" s="79"/>
      <c r="BW72" s="79"/>
      <c r="BX72" s="79"/>
      <c r="BY72" s="79"/>
      <c r="BZ72" s="79"/>
      <c r="CA72" s="79"/>
      <c r="CB72" s="79"/>
      <c r="CC72" s="79"/>
      <c r="CD72" s="79"/>
      <c r="CE72" s="79"/>
      <c r="CF72" s="79"/>
      <c r="CG72" s="79"/>
      <c r="CH72" s="79"/>
    </row>
    <row r="73" spans="1:86" ht="12.75">
      <c r="A73" s="79"/>
      <c r="BA73" s="79" t="s">
        <v>396</v>
      </c>
      <c r="BB73" s="79"/>
      <c r="BC73" s="79"/>
      <c r="BD73" s="79"/>
      <c r="BE73" s="79"/>
      <c r="BF73" s="79"/>
      <c r="BG73" s="79"/>
      <c r="BH73" s="79"/>
      <c r="BI73" s="79"/>
      <c r="BJ73" s="79"/>
      <c r="BK73" s="79"/>
      <c r="BL73" s="79"/>
      <c r="BM73" s="525" t="s">
        <v>497</v>
      </c>
      <c r="BN73" s="79"/>
      <c r="BO73" s="79"/>
      <c r="BP73" s="79"/>
      <c r="BQ73" s="79"/>
      <c r="BR73" s="79"/>
      <c r="BS73" s="79"/>
      <c r="BT73" s="79"/>
      <c r="BU73" s="79"/>
      <c r="BV73" s="79"/>
      <c r="BW73" s="79"/>
      <c r="BX73" s="79"/>
      <c r="BY73" s="79"/>
      <c r="BZ73" s="79"/>
      <c r="CA73" s="79"/>
      <c r="CB73" s="79"/>
      <c r="CC73" s="79"/>
      <c r="CD73" s="79"/>
      <c r="CE73" s="79"/>
      <c r="CF73" s="79"/>
      <c r="CG73" s="79"/>
      <c r="CH73" s="79"/>
    </row>
    <row r="74" spans="1:86" ht="12.75">
      <c r="A74" s="79"/>
      <c r="BA74" s="79" t="s">
        <v>397</v>
      </c>
      <c r="BB74" s="79"/>
      <c r="BC74" s="79"/>
      <c r="BD74" s="79"/>
      <c r="BE74" s="79"/>
      <c r="BF74" s="79"/>
      <c r="BG74" s="79"/>
      <c r="BH74" s="79"/>
      <c r="BI74" s="79"/>
      <c r="BJ74" s="79"/>
      <c r="BK74" s="79"/>
      <c r="BL74" s="79"/>
      <c r="BM74" s="525" t="s">
        <v>498</v>
      </c>
      <c r="BN74" s="79"/>
      <c r="BO74" s="79"/>
      <c r="BP74" s="79"/>
      <c r="BQ74" s="79"/>
      <c r="BR74" s="79"/>
      <c r="BS74" s="79"/>
      <c r="BT74" s="79"/>
      <c r="BU74" s="79"/>
      <c r="BV74" s="79"/>
      <c r="BW74" s="79"/>
      <c r="BX74" s="79"/>
      <c r="BY74" s="79"/>
      <c r="BZ74" s="79"/>
      <c r="CA74" s="79"/>
      <c r="CB74" s="79"/>
      <c r="CC74" s="79"/>
      <c r="CD74" s="79"/>
      <c r="CE74" s="79"/>
      <c r="CF74" s="79"/>
      <c r="CG74" s="79"/>
      <c r="CH74" s="79"/>
    </row>
    <row r="75" spans="1:86" ht="12.75">
      <c r="A75" s="79"/>
      <c r="BA75" s="79"/>
      <c r="BB75" s="79"/>
      <c r="BC75" s="79"/>
      <c r="BD75" s="79"/>
      <c r="BE75" s="79"/>
      <c r="BF75" s="79"/>
      <c r="BG75" s="79"/>
      <c r="BH75" s="79"/>
      <c r="BI75" s="79"/>
      <c r="BJ75" s="79"/>
      <c r="BK75" s="79"/>
      <c r="BL75" s="79"/>
      <c r="BM75" s="525" t="s">
        <v>499</v>
      </c>
      <c r="BN75" s="79"/>
      <c r="BO75" s="79"/>
      <c r="BP75" s="79"/>
      <c r="BQ75" s="79"/>
      <c r="BR75" s="79"/>
      <c r="BS75" s="79"/>
      <c r="BT75" s="79"/>
      <c r="BU75" s="79"/>
      <c r="BV75" s="79"/>
      <c r="BW75" s="79"/>
      <c r="BX75" s="79"/>
      <c r="BY75" s="79"/>
      <c r="BZ75" s="79"/>
      <c r="CA75" s="79"/>
      <c r="CB75" s="79"/>
      <c r="CC75" s="79"/>
      <c r="CD75" s="79"/>
      <c r="CE75" s="79"/>
      <c r="CF75" s="79"/>
      <c r="CG75" s="79"/>
      <c r="CH75" s="79"/>
    </row>
    <row r="76" spans="1:86" ht="12.75">
      <c r="A76" s="79"/>
      <c r="BA76" s="79"/>
      <c r="BB76" s="79"/>
      <c r="BC76" s="79"/>
      <c r="BD76" s="79"/>
      <c r="BE76" s="79"/>
      <c r="BF76" s="79"/>
      <c r="BG76" s="79"/>
      <c r="BH76" s="79"/>
      <c r="BI76" s="79"/>
      <c r="BJ76" s="79"/>
      <c r="BK76" s="79"/>
      <c r="BL76" s="79"/>
      <c r="BM76" s="525" t="s">
        <v>500</v>
      </c>
      <c r="BN76" s="79"/>
      <c r="BO76" s="79"/>
      <c r="BP76" s="79"/>
      <c r="BQ76" s="79"/>
      <c r="BR76" s="79"/>
      <c r="BS76" s="79"/>
      <c r="BT76" s="79"/>
      <c r="BU76" s="79"/>
      <c r="BV76" s="79"/>
      <c r="BW76" s="79"/>
      <c r="BX76" s="79"/>
      <c r="BY76" s="79"/>
      <c r="BZ76" s="79"/>
      <c r="CA76" s="79"/>
      <c r="CB76" s="79"/>
      <c r="CC76" s="79"/>
      <c r="CD76" s="79"/>
      <c r="CE76" s="79"/>
      <c r="CF76" s="79"/>
      <c r="CG76" s="79"/>
      <c r="CH76" s="79"/>
    </row>
    <row r="77" spans="1:86" ht="12.75">
      <c r="A77" s="79"/>
      <c r="BA77" s="538" t="s">
        <v>733</v>
      </c>
      <c r="BB77" s="79"/>
      <c r="BC77" s="79"/>
      <c r="BD77" s="79"/>
      <c r="BE77" s="79"/>
      <c r="BF77" s="79"/>
      <c r="BG77" s="79"/>
      <c r="BH77" s="79"/>
      <c r="BI77" s="79"/>
      <c r="BJ77" s="79"/>
      <c r="BK77" s="79"/>
      <c r="BL77" s="79"/>
      <c r="BM77" s="525" t="s">
        <v>1084</v>
      </c>
      <c r="BN77" s="79"/>
      <c r="BO77" s="79"/>
      <c r="BP77" s="79"/>
      <c r="BQ77" s="79"/>
      <c r="BR77" s="79"/>
      <c r="BS77" s="79"/>
      <c r="BT77" s="79"/>
      <c r="BU77" s="79"/>
      <c r="BV77" s="79"/>
      <c r="BW77" s="79"/>
      <c r="BX77" s="79"/>
      <c r="BY77" s="79"/>
      <c r="BZ77" s="79"/>
      <c r="CA77" s="79"/>
      <c r="CB77" s="79"/>
      <c r="CC77" s="79"/>
      <c r="CD77" s="79"/>
      <c r="CE77" s="79"/>
      <c r="CF77" s="79"/>
      <c r="CG77" s="79"/>
      <c r="CH77" s="79"/>
    </row>
    <row r="78" spans="1:86" ht="15">
      <c r="A78" s="79"/>
      <c r="BA78" s="539" t="s">
        <v>734</v>
      </c>
      <c r="BB78" s="79"/>
      <c r="BC78" s="79"/>
      <c r="BD78" s="79"/>
      <c r="BE78" s="79"/>
      <c r="BF78" s="79"/>
      <c r="BG78" s="79"/>
      <c r="BH78" s="79"/>
      <c r="BI78" s="79"/>
      <c r="BJ78" s="79"/>
      <c r="BK78" s="79"/>
      <c r="BL78" s="79"/>
      <c r="BM78" s="530" t="s">
        <v>501</v>
      </c>
      <c r="BN78" s="79"/>
      <c r="BO78" s="79"/>
      <c r="BP78" s="79"/>
      <c r="BQ78" s="79"/>
      <c r="BR78" s="79"/>
      <c r="BS78" s="79"/>
      <c r="BT78" s="79"/>
      <c r="BU78" s="79"/>
      <c r="BV78" s="79"/>
      <c r="BW78" s="79"/>
      <c r="BX78" s="79"/>
      <c r="BY78" s="79"/>
      <c r="BZ78" s="79"/>
      <c r="CA78" s="79"/>
      <c r="CB78" s="79"/>
      <c r="CC78" s="79"/>
      <c r="CD78" s="79"/>
      <c r="CE78" s="79"/>
      <c r="CF78" s="79"/>
      <c r="CG78" s="79"/>
      <c r="CH78" s="79"/>
    </row>
    <row r="79" spans="1:86" ht="12.75">
      <c r="A79" s="79"/>
      <c r="BA79" s="541" t="s">
        <v>185</v>
      </c>
      <c r="BB79" s="79"/>
      <c r="BC79" s="79"/>
      <c r="BD79" s="79"/>
      <c r="BE79" s="79"/>
      <c r="BF79" s="79"/>
      <c r="BG79" s="79"/>
      <c r="BH79" s="79"/>
      <c r="BI79" s="79"/>
      <c r="BJ79" s="79"/>
      <c r="BK79" s="79"/>
      <c r="BL79" s="79"/>
      <c r="BM79" s="525" t="s">
        <v>502</v>
      </c>
      <c r="BN79" s="79"/>
      <c r="BO79" s="79"/>
      <c r="BP79" s="79"/>
      <c r="BQ79" s="79"/>
      <c r="BR79" s="79"/>
      <c r="BS79" s="79"/>
      <c r="BT79" s="79"/>
      <c r="BU79" s="79"/>
      <c r="BV79" s="79"/>
      <c r="BW79" s="79"/>
      <c r="BX79" s="79"/>
      <c r="BY79" s="79"/>
      <c r="BZ79" s="79"/>
      <c r="CA79" s="79"/>
      <c r="CB79" s="79"/>
      <c r="CC79" s="79"/>
      <c r="CD79" s="79"/>
      <c r="CE79" s="79"/>
      <c r="CF79" s="79"/>
      <c r="CG79" s="79"/>
      <c r="CH79" s="79"/>
    </row>
    <row r="80" spans="1:86" ht="12.75">
      <c r="A80" s="79"/>
      <c r="BA80" s="541" t="s">
        <v>791</v>
      </c>
      <c r="BB80" s="79"/>
      <c r="BC80" s="79"/>
      <c r="BD80" s="79"/>
      <c r="BE80" s="79"/>
      <c r="BF80" s="79"/>
      <c r="BG80" s="79"/>
      <c r="BH80" s="79"/>
      <c r="BI80" s="79"/>
      <c r="BJ80" s="79"/>
      <c r="BK80" s="79"/>
      <c r="BL80" s="79"/>
      <c r="BM80" s="525" t="s">
        <v>503</v>
      </c>
      <c r="BN80" s="79"/>
      <c r="BO80" s="79"/>
      <c r="BP80" s="79"/>
      <c r="BQ80" s="79"/>
      <c r="BR80" s="79"/>
      <c r="BS80" s="79"/>
      <c r="BT80" s="79"/>
      <c r="BU80" s="79"/>
      <c r="BV80" s="79"/>
      <c r="BW80" s="79"/>
      <c r="BX80" s="79"/>
      <c r="BY80" s="79"/>
      <c r="BZ80" s="79"/>
      <c r="CA80" s="79"/>
      <c r="CB80" s="79"/>
      <c r="CC80" s="79"/>
      <c r="CD80" s="79"/>
      <c r="CE80" s="79"/>
      <c r="CF80" s="79"/>
      <c r="CG80" s="79"/>
      <c r="CH80" s="79"/>
    </row>
    <row r="81" spans="1:86" ht="12.75">
      <c r="A81" s="79"/>
      <c r="BA81" s="541" t="s">
        <v>792</v>
      </c>
      <c r="BB81" s="79"/>
      <c r="BC81" s="79"/>
      <c r="BD81" s="79"/>
      <c r="BE81" s="79"/>
      <c r="BF81" s="79"/>
      <c r="BG81" s="79"/>
      <c r="BH81" s="79"/>
      <c r="BI81" s="79"/>
      <c r="BJ81" s="79"/>
      <c r="BK81" s="79"/>
      <c r="BL81" s="79"/>
      <c r="BM81" s="525" t="s">
        <v>504</v>
      </c>
      <c r="BN81" s="79"/>
      <c r="BO81" s="79"/>
      <c r="BP81" s="79"/>
      <c r="BQ81" s="79"/>
      <c r="BR81" s="79"/>
      <c r="BS81" s="79"/>
      <c r="BT81" s="79"/>
      <c r="BU81" s="79"/>
      <c r="BV81" s="79"/>
      <c r="BW81" s="79"/>
      <c r="BX81" s="79"/>
      <c r="BY81" s="79"/>
      <c r="BZ81" s="79"/>
      <c r="CA81" s="79"/>
      <c r="CB81" s="79"/>
      <c r="CC81" s="79"/>
      <c r="CD81" s="79"/>
      <c r="CE81" s="79"/>
      <c r="CF81" s="79"/>
      <c r="CG81" s="79"/>
      <c r="CH81" s="79"/>
    </row>
    <row r="82" spans="1:86" ht="12.75">
      <c r="A82" s="79"/>
      <c r="BA82" s="541" t="s">
        <v>63</v>
      </c>
      <c r="BB82" s="79"/>
      <c r="BC82" s="79"/>
      <c r="BD82" s="79"/>
      <c r="BE82" s="79"/>
      <c r="BF82" s="79"/>
      <c r="BG82" s="79"/>
      <c r="BH82" s="79"/>
      <c r="BI82" s="79"/>
      <c r="BJ82" s="79"/>
      <c r="BK82" s="79"/>
      <c r="BL82" s="79"/>
      <c r="BM82" s="525" t="s">
        <v>505</v>
      </c>
      <c r="BN82" s="79"/>
      <c r="BO82" s="79"/>
      <c r="BP82" s="79"/>
      <c r="BQ82" s="79"/>
      <c r="BR82" s="79"/>
      <c r="BS82" s="79"/>
      <c r="BT82" s="79"/>
      <c r="BU82" s="79"/>
      <c r="BV82" s="79"/>
      <c r="BW82" s="79"/>
      <c r="BX82" s="79"/>
      <c r="BY82" s="79"/>
      <c r="BZ82" s="79"/>
      <c r="CA82" s="79"/>
      <c r="CB82" s="79"/>
      <c r="CC82" s="79"/>
      <c r="CD82" s="79"/>
      <c r="CE82" s="79"/>
      <c r="CF82" s="79"/>
      <c r="CG82" s="79"/>
      <c r="CH82" s="79"/>
    </row>
    <row r="83" spans="1:86" ht="12.75">
      <c r="A83" s="79"/>
      <c r="BA83" s="541" t="s">
        <v>793</v>
      </c>
      <c r="BB83" s="79"/>
      <c r="BC83" s="79"/>
      <c r="BD83" s="79"/>
      <c r="BE83" s="79"/>
      <c r="BF83" s="79"/>
      <c r="BG83" s="79"/>
      <c r="BH83" s="79"/>
      <c r="BI83" s="79"/>
      <c r="BJ83" s="79"/>
      <c r="BK83" s="79"/>
      <c r="BL83" s="79"/>
      <c r="BM83" s="525" t="s">
        <v>506</v>
      </c>
      <c r="BN83" s="79"/>
      <c r="BO83" s="79"/>
      <c r="BP83" s="79"/>
      <c r="BQ83" s="79"/>
      <c r="BR83" s="79"/>
      <c r="BS83" s="79"/>
      <c r="BT83" s="79"/>
      <c r="BU83" s="79"/>
      <c r="BV83" s="79"/>
      <c r="BW83" s="79"/>
      <c r="BX83" s="79"/>
      <c r="BY83" s="79"/>
      <c r="BZ83" s="79"/>
      <c r="CA83" s="79"/>
      <c r="CB83" s="79"/>
      <c r="CC83" s="79"/>
      <c r="CD83" s="79"/>
      <c r="CE83" s="79"/>
      <c r="CF83" s="79"/>
      <c r="CG83" s="79"/>
      <c r="CH83" s="79"/>
    </row>
    <row r="84" spans="1:86" ht="15">
      <c r="A84" s="79"/>
      <c r="BA84" s="539" t="s">
        <v>735</v>
      </c>
      <c r="BB84" s="79"/>
      <c r="BC84" s="79"/>
      <c r="BD84" s="79"/>
      <c r="BE84" s="79"/>
      <c r="BF84" s="79"/>
      <c r="BG84" s="79"/>
      <c r="BH84" s="79"/>
      <c r="BI84" s="79"/>
      <c r="BJ84" s="79"/>
      <c r="BK84" s="79"/>
      <c r="BL84" s="79"/>
      <c r="BM84" s="525" t="s">
        <v>507</v>
      </c>
      <c r="BN84" s="79"/>
      <c r="BO84" s="79"/>
      <c r="BP84" s="79"/>
      <c r="BQ84" s="79"/>
      <c r="BR84" s="79"/>
      <c r="BS84" s="79"/>
      <c r="BT84" s="79"/>
      <c r="BU84" s="79"/>
      <c r="BV84" s="79"/>
      <c r="BW84" s="79"/>
      <c r="BX84" s="79"/>
      <c r="BY84" s="79"/>
      <c r="BZ84" s="79"/>
      <c r="CA84" s="79"/>
      <c r="CB84" s="79"/>
      <c r="CC84" s="79"/>
      <c r="CD84" s="79"/>
      <c r="CE84" s="79"/>
      <c r="CF84" s="79"/>
      <c r="CG84" s="79"/>
      <c r="CH84" s="79"/>
    </row>
    <row r="85" spans="1:86" ht="12.75">
      <c r="A85" s="79"/>
      <c r="BA85" s="79" t="s">
        <v>736</v>
      </c>
      <c r="BB85" s="79"/>
      <c r="BC85" s="79"/>
      <c r="BD85" s="79"/>
      <c r="BE85" s="79"/>
      <c r="BF85" s="79"/>
      <c r="BG85" s="79"/>
      <c r="BH85" s="79"/>
      <c r="BI85" s="79"/>
      <c r="BJ85" s="79"/>
      <c r="BK85" s="79"/>
      <c r="BL85" s="79"/>
      <c r="BM85" s="525" t="s">
        <v>508</v>
      </c>
      <c r="BN85" s="79"/>
      <c r="BO85" s="79"/>
      <c r="BP85" s="79"/>
      <c r="BQ85" s="79"/>
      <c r="BR85" s="79"/>
      <c r="BS85" s="79"/>
      <c r="BT85" s="79"/>
      <c r="BU85" s="79"/>
      <c r="BV85" s="79"/>
      <c r="BW85" s="79"/>
      <c r="BX85" s="79"/>
      <c r="BY85" s="79"/>
      <c r="BZ85" s="79"/>
      <c r="CA85" s="79"/>
      <c r="CB85" s="79"/>
      <c r="CC85" s="79"/>
      <c r="CD85" s="79"/>
      <c r="CE85" s="79"/>
      <c r="CF85" s="79"/>
      <c r="CG85" s="79"/>
      <c r="CH85" s="79"/>
    </row>
    <row r="86" spans="1:86" ht="12.75">
      <c r="A86" s="79"/>
      <c r="BA86" s="79" t="s">
        <v>737</v>
      </c>
      <c r="BB86" s="79"/>
      <c r="BC86" s="79"/>
      <c r="BD86" s="79"/>
      <c r="BE86" s="79"/>
      <c r="BF86" s="79"/>
      <c r="BG86" s="79"/>
      <c r="BH86" s="79"/>
      <c r="BI86" s="79"/>
      <c r="BJ86" s="79"/>
      <c r="BK86" s="79"/>
      <c r="BL86" s="79"/>
      <c r="BM86" s="525" t="s">
        <v>509</v>
      </c>
      <c r="BN86" s="79"/>
      <c r="BO86" s="79"/>
      <c r="BP86" s="79"/>
      <c r="BQ86" s="79"/>
      <c r="BR86" s="79"/>
      <c r="BS86" s="79"/>
      <c r="BT86" s="79"/>
      <c r="BU86" s="79"/>
      <c r="BV86" s="79"/>
      <c r="BW86" s="79"/>
      <c r="BX86" s="79"/>
      <c r="BY86" s="79"/>
      <c r="BZ86" s="79"/>
      <c r="CA86" s="79"/>
      <c r="CB86" s="79"/>
      <c r="CC86" s="79"/>
      <c r="CD86" s="79"/>
      <c r="CE86" s="79"/>
      <c r="CF86" s="79"/>
      <c r="CG86" s="79"/>
      <c r="CH86" s="79"/>
    </row>
    <row r="87" spans="1:86" ht="12.75">
      <c r="A87" s="79"/>
      <c r="BA87" s="79" t="s">
        <v>738</v>
      </c>
      <c r="BB87" s="79"/>
      <c r="BC87" s="79"/>
      <c r="BD87" s="79"/>
      <c r="BE87" s="79"/>
      <c r="BF87" s="79"/>
      <c r="BG87" s="79"/>
      <c r="BH87" s="79"/>
      <c r="BI87" s="79"/>
      <c r="BJ87" s="79"/>
      <c r="BK87" s="79"/>
      <c r="BL87" s="79"/>
      <c r="BM87" s="525" t="s">
        <v>510</v>
      </c>
      <c r="BN87" s="79"/>
      <c r="BO87" s="79"/>
      <c r="BP87" s="79"/>
      <c r="BQ87" s="79"/>
      <c r="BR87" s="79"/>
      <c r="BS87" s="79"/>
      <c r="BT87" s="79"/>
      <c r="BU87" s="79"/>
      <c r="BV87" s="79"/>
      <c r="BW87" s="79"/>
      <c r="BX87" s="79"/>
      <c r="BY87" s="79"/>
      <c r="BZ87" s="79"/>
      <c r="CA87" s="79"/>
      <c r="CB87" s="79"/>
      <c r="CC87" s="79"/>
      <c r="CD87" s="79"/>
      <c r="CE87" s="79"/>
      <c r="CF87" s="79"/>
      <c r="CG87" s="79"/>
      <c r="CH87" s="79"/>
    </row>
    <row r="88" spans="1:86" ht="12.75">
      <c r="A88" s="79"/>
      <c r="BA88" s="79" t="s">
        <v>739</v>
      </c>
      <c r="BB88" s="79"/>
      <c r="BC88" s="79"/>
      <c r="BD88" s="79"/>
      <c r="BE88" s="79"/>
      <c r="BF88" s="79"/>
      <c r="BG88" s="79"/>
      <c r="BH88" s="79"/>
      <c r="BI88" s="79"/>
      <c r="BJ88" s="79"/>
      <c r="BK88" s="79"/>
      <c r="BL88" s="79"/>
      <c r="BM88" s="525" t="s">
        <v>511</v>
      </c>
      <c r="BN88" s="79"/>
      <c r="BO88" s="79"/>
      <c r="BP88" s="79"/>
      <c r="BQ88" s="79"/>
      <c r="BR88" s="79"/>
      <c r="BS88" s="79"/>
      <c r="BT88" s="79"/>
      <c r="BU88" s="79"/>
      <c r="BV88" s="79"/>
      <c r="BW88" s="79"/>
      <c r="BX88" s="79"/>
      <c r="BY88" s="79"/>
      <c r="BZ88" s="79"/>
      <c r="CA88" s="79"/>
      <c r="CB88" s="79"/>
      <c r="CC88" s="79"/>
      <c r="CD88" s="79"/>
      <c r="CE88" s="79"/>
      <c r="CF88" s="79"/>
      <c r="CG88" s="79"/>
      <c r="CH88" s="79"/>
    </row>
    <row r="89" spans="1:86" ht="12.75">
      <c r="A89" s="79"/>
      <c r="BA89" s="79" t="s">
        <v>740</v>
      </c>
      <c r="BB89" s="79"/>
      <c r="BC89" s="79"/>
      <c r="BD89" s="79"/>
      <c r="BE89" s="79"/>
      <c r="BF89" s="79"/>
      <c r="BG89" s="79"/>
      <c r="BH89" s="79"/>
      <c r="BI89" s="79"/>
      <c r="BJ89" s="79"/>
      <c r="BK89" s="79"/>
      <c r="BL89" s="79"/>
      <c r="BM89" s="525" t="s">
        <v>512</v>
      </c>
      <c r="BN89" s="79"/>
      <c r="BO89" s="79"/>
      <c r="BP89" s="79"/>
      <c r="BQ89" s="79"/>
      <c r="BR89" s="79"/>
      <c r="BS89" s="79"/>
      <c r="BT89" s="79"/>
      <c r="BU89" s="79"/>
      <c r="BV89" s="79"/>
      <c r="BW89" s="79"/>
      <c r="BX89" s="79"/>
      <c r="BY89" s="79"/>
      <c r="BZ89" s="79"/>
      <c r="CA89" s="79"/>
      <c r="CB89" s="79"/>
      <c r="CC89" s="79"/>
      <c r="CD89" s="79"/>
      <c r="CE89" s="79"/>
      <c r="CF89" s="79"/>
      <c r="CG89" s="79"/>
      <c r="CH89" s="79"/>
    </row>
    <row r="90" spans="1:86" ht="12.75">
      <c r="A90" s="79"/>
      <c r="BA90" s="79" t="s">
        <v>741</v>
      </c>
      <c r="BB90" s="79"/>
      <c r="BC90" s="79"/>
      <c r="BD90" s="79"/>
      <c r="BE90" s="79"/>
      <c r="BF90" s="79"/>
      <c r="BG90" s="79"/>
      <c r="BH90" s="79"/>
      <c r="BI90" s="79"/>
      <c r="BJ90" s="79"/>
      <c r="BK90" s="79"/>
      <c r="BL90" s="79"/>
      <c r="BM90" s="525" t="s">
        <v>513</v>
      </c>
      <c r="BN90" s="79"/>
      <c r="BO90" s="79"/>
      <c r="BP90" s="79"/>
      <c r="BQ90" s="79"/>
      <c r="BR90" s="79"/>
      <c r="BS90" s="79"/>
      <c r="BT90" s="79"/>
      <c r="BU90" s="79"/>
      <c r="BV90" s="79"/>
      <c r="BW90" s="79"/>
      <c r="BX90" s="79"/>
      <c r="BY90" s="79"/>
      <c r="BZ90" s="79"/>
      <c r="CA90" s="79"/>
      <c r="CB90" s="79"/>
      <c r="CC90" s="79"/>
      <c r="CD90" s="79"/>
      <c r="CE90" s="79"/>
      <c r="CF90" s="79"/>
      <c r="CG90" s="79"/>
      <c r="CH90" s="79"/>
    </row>
    <row r="91" spans="1:86" ht="12.75">
      <c r="A91" s="79"/>
      <c r="BA91" s="79" t="s">
        <v>742</v>
      </c>
      <c r="BB91" s="79"/>
      <c r="BC91" s="79"/>
      <c r="BD91" s="79"/>
      <c r="BE91" s="79"/>
      <c r="BF91" s="79"/>
      <c r="BG91" s="79"/>
      <c r="BH91" s="79"/>
      <c r="BI91" s="79"/>
      <c r="BJ91" s="79"/>
      <c r="BK91" s="79"/>
      <c r="BL91" s="79"/>
      <c r="BM91" s="525" t="s">
        <v>514</v>
      </c>
      <c r="BN91" s="79"/>
      <c r="BO91" s="79"/>
      <c r="BP91" s="79"/>
      <c r="BQ91" s="79"/>
      <c r="BR91" s="79"/>
      <c r="BS91" s="79"/>
      <c r="BT91" s="79"/>
      <c r="BU91" s="79"/>
      <c r="BV91" s="79"/>
      <c r="BW91" s="79"/>
      <c r="BX91" s="79"/>
      <c r="BY91" s="79"/>
      <c r="BZ91" s="79"/>
      <c r="CA91" s="79"/>
      <c r="CB91" s="79"/>
      <c r="CC91" s="79"/>
      <c r="CD91" s="79"/>
      <c r="CE91" s="79"/>
      <c r="CF91" s="79"/>
      <c r="CG91" s="79"/>
      <c r="CH91" s="79"/>
    </row>
    <row r="92" spans="1:86" ht="12.75">
      <c r="A92" s="79"/>
      <c r="BA92" s="79" t="s">
        <v>743</v>
      </c>
      <c r="BB92" s="79"/>
      <c r="BC92" s="79"/>
      <c r="BD92" s="79"/>
      <c r="BE92" s="79"/>
      <c r="BF92" s="79"/>
      <c r="BG92" s="79"/>
      <c r="BH92" s="79"/>
      <c r="BI92" s="79"/>
      <c r="BJ92" s="79"/>
      <c r="BK92" s="79"/>
      <c r="BL92" s="79"/>
      <c r="BM92" s="525" t="s">
        <v>515</v>
      </c>
      <c r="BN92" s="79"/>
      <c r="BO92" s="79"/>
      <c r="BP92" s="79"/>
      <c r="BQ92" s="79"/>
      <c r="BR92" s="79"/>
      <c r="BS92" s="79"/>
      <c r="BT92" s="79"/>
      <c r="BU92" s="79"/>
      <c r="BV92" s="79"/>
      <c r="BW92" s="79"/>
      <c r="BX92" s="79"/>
      <c r="BY92" s="79"/>
      <c r="BZ92" s="79"/>
      <c r="CA92" s="79"/>
      <c r="CB92" s="79"/>
      <c r="CC92" s="79"/>
      <c r="CD92" s="79"/>
      <c r="CE92" s="79"/>
      <c r="CF92" s="79"/>
      <c r="CG92" s="79"/>
      <c r="CH92" s="79"/>
    </row>
    <row r="93" spans="1:86" ht="12.75">
      <c r="A93" s="79"/>
      <c r="BA93" s="79" t="s">
        <v>744</v>
      </c>
      <c r="BB93" s="79"/>
      <c r="BC93" s="79"/>
      <c r="BD93" s="79"/>
      <c r="BE93" s="79"/>
      <c r="BF93" s="79"/>
      <c r="BG93" s="79"/>
      <c r="BH93" s="79"/>
      <c r="BI93" s="79"/>
      <c r="BJ93" s="79"/>
      <c r="BK93" s="79"/>
      <c r="BL93" s="79"/>
      <c r="BM93" s="525" t="s">
        <v>516</v>
      </c>
      <c r="BN93" s="79"/>
      <c r="BO93" s="79"/>
      <c r="BP93" s="79"/>
      <c r="BQ93" s="79"/>
      <c r="BR93" s="79"/>
      <c r="BS93" s="79"/>
      <c r="BT93" s="79"/>
      <c r="BU93" s="79"/>
      <c r="BV93" s="79"/>
      <c r="BW93" s="79"/>
      <c r="BX93" s="79"/>
      <c r="BY93" s="79"/>
      <c r="BZ93" s="79"/>
      <c r="CA93" s="79"/>
      <c r="CB93" s="79"/>
      <c r="CC93" s="79"/>
      <c r="CD93" s="79"/>
      <c r="CE93" s="79"/>
      <c r="CF93" s="79"/>
      <c r="CG93" s="79"/>
      <c r="CH93" s="79"/>
    </row>
    <row r="94" spans="1:86" ht="15">
      <c r="A94" s="79"/>
      <c r="BA94" s="539" t="s">
        <v>787</v>
      </c>
      <c r="BB94" s="79"/>
      <c r="BC94" s="79"/>
      <c r="BD94" s="79"/>
      <c r="BE94" s="79"/>
      <c r="BF94" s="79"/>
      <c r="BG94" s="79"/>
      <c r="BH94" s="79"/>
      <c r="BI94" s="79"/>
      <c r="BJ94" s="79"/>
      <c r="BK94" s="79"/>
      <c r="BL94" s="79"/>
      <c r="BM94" s="530" t="s">
        <v>517</v>
      </c>
      <c r="BN94" s="79"/>
      <c r="BO94" s="79"/>
      <c r="BP94" s="79"/>
      <c r="BQ94" s="79"/>
      <c r="BR94" s="79"/>
      <c r="BS94" s="79"/>
      <c r="BT94" s="79"/>
      <c r="BU94" s="79"/>
      <c r="BV94" s="79"/>
      <c r="BW94" s="79"/>
      <c r="BX94" s="79"/>
      <c r="BY94" s="79"/>
      <c r="BZ94" s="79"/>
      <c r="CA94" s="79"/>
      <c r="CB94" s="79"/>
      <c r="CC94" s="79"/>
      <c r="CD94" s="79"/>
      <c r="CE94" s="79"/>
      <c r="CF94" s="79"/>
      <c r="CG94" s="79"/>
      <c r="CH94" s="79"/>
    </row>
    <row r="95" spans="1:86" ht="12.75">
      <c r="A95" s="79"/>
      <c r="BA95" s="79" t="s">
        <v>784</v>
      </c>
      <c r="BB95" s="79"/>
      <c r="BC95" s="79"/>
      <c r="BD95" s="79"/>
      <c r="BE95" s="79"/>
      <c r="BF95" s="79"/>
      <c r="BG95" s="79"/>
      <c r="BH95" s="79"/>
      <c r="BI95" s="79"/>
      <c r="BJ95" s="79"/>
      <c r="BK95" s="79"/>
      <c r="BL95" s="79"/>
      <c r="BM95" s="525" t="s">
        <v>518</v>
      </c>
      <c r="BN95" s="79"/>
      <c r="BO95" s="79"/>
      <c r="BP95" s="79"/>
      <c r="BQ95" s="79"/>
      <c r="BR95" s="79"/>
      <c r="BS95" s="79"/>
      <c r="BT95" s="79"/>
      <c r="BU95" s="79"/>
      <c r="BV95" s="79"/>
      <c r="BW95" s="79"/>
      <c r="BX95" s="79"/>
      <c r="BY95" s="79"/>
      <c r="BZ95" s="79"/>
      <c r="CA95" s="79"/>
      <c r="CB95" s="79"/>
      <c r="CC95" s="79"/>
      <c r="CD95" s="79"/>
      <c r="CE95" s="79"/>
      <c r="CF95" s="79"/>
      <c r="CG95" s="79"/>
      <c r="CH95" s="79"/>
    </row>
    <row r="96" spans="1:86" ht="12.75">
      <c r="A96" s="79"/>
      <c r="BA96" s="79" t="s">
        <v>785</v>
      </c>
      <c r="BB96" s="79"/>
      <c r="BC96" s="79"/>
      <c r="BD96" s="79"/>
      <c r="BE96" s="79"/>
      <c r="BF96" s="79"/>
      <c r="BG96" s="79"/>
      <c r="BH96" s="79"/>
      <c r="BI96" s="79"/>
      <c r="BJ96" s="79"/>
      <c r="BK96" s="79"/>
      <c r="BL96" s="79"/>
      <c r="BM96" s="525" t="s">
        <v>519</v>
      </c>
      <c r="BN96" s="79"/>
      <c r="BO96" s="79"/>
      <c r="BP96" s="79"/>
      <c r="BQ96" s="79"/>
      <c r="BR96" s="79"/>
      <c r="BS96" s="79"/>
      <c r="BT96" s="79"/>
      <c r="BU96" s="79"/>
      <c r="BV96" s="79"/>
      <c r="BW96" s="79"/>
      <c r="BX96" s="79"/>
      <c r="BY96" s="79"/>
      <c r="BZ96" s="79"/>
      <c r="CA96" s="79"/>
      <c r="CB96" s="79"/>
      <c r="CC96" s="79"/>
      <c r="CD96" s="79"/>
      <c r="CE96" s="79"/>
      <c r="CF96" s="79"/>
      <c r="CG96" s="79"/>
      <c r="CH96" s="79"/>
    </row>
    <row r="97" spans="1:86" ht="12.75">
      <c r="A97" s="79"/>
      <c r="BA97" s="79" t="s">
        <v>786</v>
      </c>
      <c r="BB97" s="79"/>
      <c r="BC97" s="79"/>
      <c r="BD97" s="79"/>
      <c r="BE97" s="79"/>
      <c r="BF97" s="79"/>
      <c r="BG97" s="79"/>
      <c r="BH97" s="79"/>
      <c r="BI97" s="79"/>
      <c r="BJ97" s="79"/>
      <c r="BK97" s="79"/>
      <c r="BL97" s="79"/>
      <c r="BM97" s="525" t="s">
        <v>520</v>
      </c>
      <c r="BN97" s="79"/>
      <c r="BO97" s="79"/>
      <c r="BP97" s="79"/>
      <c r="BQ97" s="79"/>
      <c r="BR97" s="79"/>
      <c r="BS97" s="79"/>
      <c r="BT97" s="79"/>
      <c r="BU97" s="79"/>
      <c r="BV97" s="79"/>
      <c r="BW97" s="79"/>
      <c r="BX97" s="79"/>
      <c r="BY97" s="79"/>
      <c r="BZ97" s="79"/>
      <c r="CA97" s="79"/>
      <c r="CB97" s="79"/>
      <c r="CC97" s="79"/>
      <c r="CD97" s="79"/>
      <c r="CE97" s="79"/>
      <c r="CF97" s="79"/>
      <c r="CG97" s="79"/>
      <c r="CH97" s="79"/>
    </row>
    <row r="98" spans="1:86" ht="15">
      <c r="A98" s="79"/>
      <c r="BA98" s="539" t="s">
        <v>1174</v>
      </c>
      <c r="BB98" s="79"/>
      <c r="BC98" s="79"/>
      <c r="BD98" s="79"/>
      <c r="BE98" s="79"/>
      <c r="BF98" s="79"/>
      <c r="BG98" s="79"/>
      <c r="BH98" s="79"/>
      <c r="BI98" s="79"/>
      <c r="BJ98" s="79"/>
      <c r="BK98" s="79"/>
      <c r="BL98" s="79"/>
      <c r="BM98" s="525" t="s">
        <v>521</v>
      </c>
      <c r="BN98" s="79"/>
      <c r="BO98" s="79"/>
      <c r="BP98" s="79"/>
      <c r="BQ98" s="79"/>
      <c r="BR98" s="79"/>
      <c r="BS98" s="79"/>
      <c r="BT98" s="79"/>
      <c r="BU98" s="79"/>
      <c r="BV98" s="79"/>
      <c r="BW98" s="79"/>
      <c r="BX98" s="79"/>
      <c r="BY98" s="79"/>
      <c r="BZ98" s="79"/>
      <c r="CA98" s="79"/>
      <c r="CB98" s="79"/>
      <c r="CC98" s="79"/>
      <c r="CD98" s="79"/>
      <c r="CE98" s="79"/>
      <c r="CF98" s="79"/>
      <c r="CG98" s="79"/>
      <c r="CH98" s="79"/>
    </row>
    <row r="99" spans="1:86" ht="12.75">
      <c r="A99" s="79"/>
      <c r="BA99" s="79" t="s">
        <v>746</v>
      </c>
      <c r="BB99" s="79"/>
      <c r="BC99" s="79"/>
      <c r="BD99" s="79"/>
      <c r="BE99" s="79"/>
      <c r="BF99" s="79"/>
      <c r="BG99" s="79"/>
      <c r="BH99" s="79"/>
      <c r="BI99" s="79"/>
      <c r="BJ99" s="79"/>
      <c r="BK99" s="79"/>
      <c r="BL99" s="79"/>
      <c r="BM99" s="525" t="s">
        <v>97</v>
      </c>
      <c r="BN99" s="79"/>
      <c r="BO99" s="79"/>
      <c r="BP99" s="79"/>
      <c r="BQ99" s="79"/>
      <c r="BR99" s="79"/>
      <c r="BS99" s="79"/>
      <c r="BT99" s="79"/>
      <c r="BU99" s="79"/>
      <c r="BV99" s="79"/>
      <c r="BW99" s="79"/>
      <c r="BX99" s="79"/>
      <c r="BY99" s="79"/>
      <c r="BZ99" s="79"/>
      <c r="CA99" s="79"/>
      <c r="CB99" s="79"/>
      <c r="CC99" s="79"/>
      <c r="CD99" s="79"/>
      <c r="CE99" s="79"/>
      <c r="CF99" s="79"/>
      <c r="CG99" s="79"/>
      <c r="CH99" s="79"/>
    </row>
    <row r="100" spans="1:86" ht="12.75">
      <c r="A100" s="79"/>
      <c r="BA100" s="79" t="s">
        <v>747</v>
      </c>
      <c r="BB100" s="79"/>
      <c r="BC100" s="79"/>
      <c r="BD100" s="79"/>
      <c r="BE100" s="79"/>
      <c r="BF100" s="79"/>
      <c r="BG100" s="79"/>
      <c r="BH100" s="79"/>
      <c r="BI100" s="79"/>
      <c r="BJ100" s="79"/>
      <c r="BK100" s="79"/>
      <c r="BL100" s="79"/>
      <c r="BM100" s="525" t="s">
        <v>1175</v>
      </c>
      <c r="BN100" s="79"/>
      <c r="BO100" s="79"/>
      <c r="BP100" s="79"/>
      <c r="BQ100" s="79"/>
      <c r="BR100" s="79"/>
      <c r="BS100" s="79"/>
      <c r="BT100" s="79"/>
      <c r="BU100" s="79"/>
      <c r="BV100" s="79"/>
      <c r="BW100" s="79"/>
      <c r="BX100" s="79"/>
      <c r="BY100" s="79"/>
      <c r="BZ100" s="79"/>
      <c r="CA100" s="79"/>
      <c r="CB100" s="79"/>
      <c r="CC100" s="79"/>
      <c r="CD100" s="79"/>
      <c r="CE100" s="79"/>
      <c r="CF100" s="79"/>
      <c r="CG100" s="79"/>
      <c r="CH100" s="79"/>
    </row>
    <row r="101" spans="1:86" ht="12.75">
      <c r="A101" s="79"/>
      <c r="BA101" s="79" t="s">
        <v>748</v>
      </c>
      <c r="BB101" s="79"/>
      <c r="BC101" s="79"/>
      <c r="BD101" s="79"/>
      <c r="BE101" s="79"/>
      <c r="BF101" s="79"/>
      <c r="BG101" s="79"/>
      <c r="BH101" s="79"/>
      <c r="BI101" s="79"/>
      <c r="BJ101" s="79"/>
      <c r="BK101" s="79"/>
      <c r="BL101" s="79"/>
      <c r="BM101" s="525" t="s">
        <v>522</v>
      </c>
      <c r="BN101" s="79"/>
      <c r="BO101" s="79"/>
      <c r="BP101" s="79"/>
      <c r="BQ101" s="79"/>
      <c r="BR101" s="79"/>
      <c r="BS101" s="79"/>
      <c r="BT101" s="79"/>
      <c r="BU101" s="79"/>
      <c r="BV101" s="79"/>
      <c r="BW101" s="79"/>
      <c r="BX101" s="79"/>
      <c r="BY101" s="79"/>
      <c r="BZ101" s="79"/>
      <c r="CA101" s="79"/>
      <c r="CB101" s="79"/>
      <c r="CC101" s="79"/>
      <c r="CD101" s="79"/>
      <c r="CE101" s="79"/>
      <c r="CF101" s="79"/>
      <c r="CG101" s="79"/>
      <c r="CH101" s="79"/>
    </row>
    <row r="102" spans="1:86" ht="12.75">
      <c r="A102" s="79"/>
      <c r="BA102" s="79" t="s">
        <v>749</v>
      </c>
      <c r="BB102" s="79"/>
      <c r="BC102" s="79"/>
      <c r="BD102" s="79"/>
      <c r="BE102" s="79"/>
      <c r="BF102" s="79"/>
      <c r="BG102" s="79"/>
      <c r="BH102" s="79"/>
      <c r="BI102" s="79"/>
      <c r="BJ102" s="79"/>
      <c r="BK102" s="79"/>
      <c r="BL102" s="79"/>
      <c r="BM102" s="525" t="s">
        <v>523</v>
      </c>
      <c r="BN102" s="79"/>
      <c r="BO102" s="79"/>
      <c r="BP102" s="79"/>
      <c r="BQ102" s="79"/>
      <c r="BR102" s="79"/>
      <c r="BS102" s="79"/>
      <c r="BT102" s="79"/>
      <c r="BU102" s="79"/>
      <c r="BV102" s="79"/>
      <c r="BW102" s="79"/>
      <c r="BX102" s="79"/>
      <c r="BY102" s="79"/>
      <c r="BZ102" s="79"/>
      <c r="CA102" s="79"/>
      <c r="CB102" s="79"/>
      <c r="CC102" s="79"/>
      <c r="CD102" s="79"/>
      <c r="CE102" s="79"/>
      <c r="CF102" s="79"/>
      <c r="CG102" s="79"/>
      <c r="CH102" s="79"/>
    </row>
    <row r="103" spans="1:86" ht="12.75">
      <c r="A103" s="79"/>
      <c r="BA103" s="79" t="s">
        <v>81</v>
      </c>
      <c r="BB103" s="79"/>
      <c r="BC103" s="79"/>
      <c r="BD103" s="79"/>
      <c r="BE103" s="79"/>
      <c r="BF103" s="79"/>
      <c r="BG103" s="79"/>
      <c r="BH103" s="79"/>
      <c r="BI103" s="79"/>
      <c r="BJ103" s="79"/>
      <c r="BK103" s="79"/>
      <c r="BL103" s="79"/>
      <c r="BM103" s="525" t="s">
        <v>524</v>
      </c>
      <c r="BN103" s="79"/>
      <c r="BO103" s="79"/>
      <c r="BP103" s="79"/>
      <c r="BQ103" s="79"/>
      <c r="BR103" s="79"/>
      <c r="BS103" s="79"/>
      <c r="BT103" s="79"/>
      <c r="BU103" s="79"/>
      <c r="BV103" s="79"/>
      <c r="BW103" s="79"/>
      <c r="BX103" s="79"/>
      <c r="BY103" s="79"/>
      <c r="BZ103" s="79"/>
      <c r="CA103" s="79"/>
      <c r="CB103" s="79"/>
      <c r="CC103" s="79"/>
      <c r="CD103" s="79"/>
      <c r="CE103" s="79"/>
      <c r="CF103" s="79"/>
      <c r="CG103" s="79"/>
      <c r="CH103" s="79"/>
    </row>
    <row r="104" spans="1:86" ht="12.75">
      <c r="A104" s="79"/>
      <c r="BA104" s="79" t="s">
        <v>750</v>
      </c>
      <c r="BB104" s="79"/>
      <c r="BC104" s="79"/>
      <c r="BD104" s="79"/>
      <c r="BE104" s="79"/>
      <c r="BF104" s="79"/>
      <c r="BG104" s="79"/>
      <c r="BH104" s="79"/>
      <c r="BI104" s="79"/>
      <c r="BJ104" s="79"/>
      <c r="BK104" s="79"/>
      <c r="BL104" s="79"/>
      <c r="BM104" s="525" t="s">
        <v>525</v>
      </c>
      <c r="BN104" s="79"/>
      <c r="BO104" s="79"/>
      <c r="BP104" s="79"/>
      <c r="BQ104" s="79"/>
      <c r="BR104" s="79"/>
      <c r="BS104" s="79"/>
      <c r="BT104" s="79"/>
      <c r="BU104" s="79"/>
      <c r="BV104" s="79"/>
      <c r="BW104" s="79"/>
      <c r="BX104" s="79"/>
      <c r="BY104" s="79"/>
      <c r="BZ104" s="79"/>
      <c r="CA104" s="79"/>
      <c r="CB104" s="79"/>
      <c r="CC104" s="79"/>
      <c r="CD104" s="79"/>
      <c r="CE104" s="79"/>
      <c r="CF104" s="79"/>
      <c r="CG104" s="79"/>
      <c r="CH104" s="79"/>
    </row>
    <row r="105" spans="1:86" ht="12.75">
      <c r="A105" s="79"/>
      <c r="BA105" s="79" t="s">
        <v>751</v>
      </c>
      <c r="BB105" s="79"/>
      <c r="BC105" s="79"/>
      <c r="BD105" s="79"/>
      <c r="BE105" s="79"/>
      <c r="BF105" s="79"/>
      <c r="BG105" s="79"/>
      <c r="BH105" s="79"/>
      <c r="BI105" s="79"/>
      <c r="BJ105" s="79"/>
      <c r="BK105" s="79"/>
      <c r="BL105" s="79"/>
      <c r="BM105" s="525" t="s">
        <v>526</v>
      </c>
      <c r="BN105" s="79"/>
      <c r="BO105" s="79"/>
      <c r="BP105" s="79"/>
      <c r="BQ105" s="79"/>
      <c r="BR105" s="79"/>
      <c r="BS105" s="79"/>
      <c r="BT105" s="79"/>
      <c r="BU105" s="79"/>
      <c r="BV105" s="79"/>
      <c r="BW105" s="79"/>
      <c r="BX105" s="79"/>
      <c r="BY105" s="79"/>
      <c r="BZ105" s="79"/>
      <c r="CA105" s="79"/>
      <c r="CB105" s="79"/>
      <c r="CC105" s="79"/>
      <c r="CD105" s="79"/>
      <c r="CE105" s="79"/>
      <c r="CF105" s="79"/>
      <c r="CG105" s="79"/>
      <c r="CH105" s="79"/>
    </row>
    <row r="106" spans="1:86" ht="12.75">
      <c r="A106" s="79"/>
      <c r="BA106" s="79" t="s">
        <v>752</v>
      </c>
      <c r="BB106" s="79"/>
      <c r="BC106" s="79"/>
      <c r="BD106" s="79"/>
      <c r="BE106" s="79"/>
      <c r="BF106" s="79"/>
      <c r="BG106" s="79"/>
      <c r="BH106" s="79"/>
      <c r="BI106" s="79"/>
      <c r="BJ106" s="79"/>
      <c r="BK106" s="79"/>
      <c r="BL106" s="79"/>
      <c r="BM106" s="530" t="s">
        <v>527</v>
      </c>
      <c r="BN106" s="79"/>
      <c r="BO106" s="79"/>
      <c r="BP106" s="79"/>
      <c r="BQ106" s="79"/>
      <c r="BR106" s="79"/>
      <c r="BS106" s="79"/>
      <c r="BT106" s="79"/>
      <c r="BU106" s="79"/>
      <c r="BV106" s="79"/>
      <c r="BW106" s="79"/>
      <c r="BX106" s="79"/>
      <c r="BY106" s="79"/>
      <c r="BZ106" s="79"/>
      <c r="CA106" s="79"/>
      <c r="CB106" s="79"/>
      <c r="CC106" s="79"/>
      <c r="CD106" s="79"/>
      <c r="CE106" s="79"/>
      <c r="CF106" s="79"/>
      <c r="CG106" s="79"/>
      <c r="CH106" s="79"/>
    </row>
    <row r="107" spans="1:86" ht="12.75">
      <c r="A107" s="79"/>
      <c r="BA107" s="79" t="s">
        <v>753</v>
      </c>
      <c r="BB107" s="79"/>
      <c r="BC107" s="79"/>
      <c r="BD107" s="79"/>
      <c r="BE107" s="79"/>
      <c r="BF107" s="79"/>
      <c r="BG107" s="79"/>
      <c r="BH107" s="79"/>
      <c r="BI107" s="79"/>
      <c r="BJ107" s="79"/>
      <c r="BK107" s="79"/>
      <c r="BL107" s="79"/>
      <c r="BM107" s="525" t="s">
        <v>528</v>
      </c>
      <c r="BN107" s="79"/>
      <c r="BO107" s="79"/>
      <c r="BP107" s="79"/>
      <c r="BQ107" s="79"/>
      <c r="BR107" s="79"/>
      <c r="BS107" s="79"/>
      <c r="BT107" s="79"/>
      <c r="BU107" s="79"/>
      <c r="BV107" s="79"/>
      <c r="BW107" s="79"/>
      <c r="BX107" s="79"/>
      <c r="BY107" s="79"/>
      <c r="BZ107" s="79"/>
      <c r="CA107" s="79"/>
      <c r="CB107" s="79"/>
      <c r="CC107" s="79"/>
      <c r="CD107" s="79"/>
      <c r="CE107" s="79"/>
      <c r="CF107" s="79"/>
      <c r="CG107" s="79"/>
      <c r="CH107" s="79"/>
    </row>
    <row r="108" spans="1:86" ht="12.75">
      <c r="A108" s="79"/>
      <c r="BA108" s="79" t="s">
        <v>754</v>
      </c>
      <c r="BB108" s="79"/>
      <c r="BC108" s="79"/>
      <c r="BD108" s="79"/>
      <c r="BE108" s="79"/>
      <c r="BF108" s="79"/>
      <c r="BG108" s="79"/>
      <c r="BH108" s="79"/>
      <c r="BI108" s="79"/>
      <c r="BJ108" s="79"/>
      <c r="BK108" s="79"/>
      <c r="BL108" s="79"/>
      <c r="BM108" s="525" t="s">
        <v>529</v>
      </c>
      <c r="BN108" s="79"/>
      <c r="BO108" s="79"/>
      <c r="BP108" s="79"/>
      <c r="BQ108" s="79"/>
      <c r="BR108" s="79"/>
      <c r="BS108" s="79"/>
      <c r="BT108" s="79"/>
      <c r="BU108" s="79"/>
      <c r="BV108" s="79"/>
      <c r="BW108" s="79"/>
      <c r="BX108" s="79"/>
      <c r="BY108" s="79"/>
      <c r="BZ108" s="79"/>
      <c r="CA108" s="79"/>
      <c r="CB108" s="79"/>
      <c r="CC108" s="79"/>
      <c r="CD108" s="79"/>
      <c r="CE108" s="79"/>
      <c r="CF108" s="79"/>
      <c r="CG108" s="79"/>
      <c r="CH108" s="79"/>
    </row>
    <row r="109" spans="1:86" ht="12.75">
      <c r="A109" s="79"/>
      <c r="BA109" s="79" t="s">
        <v>755</v>
      </c>
      <c r="BB109" s="79"/>
      <c r="BC109" s="79"/>
      <c r="BD109" s="79"/>
      <c r="BE109" s="79"/>
      <c r="BF109" s="79"/>
      <c r="BG109" s="79"/>
      <c r="BH109" s="79"/>
      <c r="BI109" s="79"/>
      <c r="BJ109" s="79"/>
      <c r="BK109" s="79"/>
      <c r="BL109" s="79"/>
      <c r="BM109" s="525" t="s">
        <v>530</v>
      </c>
      <c r="BN109" s="79"/>
      <c r="BO109" s="79"/>
      <c r="BP109" s="79"/>
      <c r="BQ109" s="79"/>
      <c r="BR109" s="79"/>
      <c r="BS109" s="79"/>
      <c r="BT109" s="79"/>
      <c r="BU109" s="79"/>
      <c r="BV109" s="79"/>
      <c r="BW109" s="79"/>
      <c r="BX109" s="79"/>
      <c r="BY109" s="79"/>
      <c r="BZ109" s="79"/>
      <c r="CA109" s="79"/>
      <c r="CB109" s="79"/>
      <c r="CC109" s="79"/>
      <c r="CD109" s="79"/>
      <c r="CE109" s="79"/>
      <c r="CF109" s="79"/>
      <c r="CG109" s="79"/>
      <c r="CH109" s="79"/>
    </row>
    <row r="110" spans="1:86" ht="12.75">
      <c r="A110" s="79"/>
      <c r="BA110" s="79" t="s">
        <v>756</v>
      </c>
      <c r="BB110" s="79"/>
      <c r="BC110" s="79"/>
      <c r="BD110" s="79"/>
      <c r="BE110" s="79"/>
      <c r="BF110" s="79"/>
      <c r="BG110" s="79"/>
      <c r="BH110" s="79"/>
      <c r="BI110" s="79"/>
      <c r="BJ110" s="79"/>
      <c r="BK110" s="79"/>
      <c r="BL110" s="79"/>
      <c r="BM110" s="525" t="s">
        <v>531</v>
      </c>
      <c r="BN110" s="79"/>
      <c r="BO110" s="79"/>
      <c r="BP110" s="79"/>
      <c r="BQ110" s="79"/>
      <c r="BR110" s="79"/>
      <c r="BS110" s="79"/>
      <c r="BT110" s="79"/>
      <c r="BU110" s="79"/>
      <c r="BV110" s="79"/>
      <c r="BW110" s="79"/>
      <c r="BX110" s="79"/>
      <c r="BY110" s="79"/>
      <c r="BZ110" s="79"/>
      <c r="CA110" s="79"/>
      <c r="CB110" s="79"/>
      <c r="CC110" s="79"/>
      <c r="CD110" s="79"/>
      <c r="CE110" s="79"/>
      <c r="CF110" s="79"/>
      <c r="CG110" s="79"/>
      <c r="CH110" s="79"/>
    </row>
    <row r="111" spans="1:86" ht="12.75">
      <c r="A111" s="79"/>
      <c r="BA111" s="79" t="s">
        <v>757</v>
      </c>
      <c r="BB111" s="79"/>
      <c r="BC111" s="79"/>
      <c r="BD111" s="79"/>
      <c r="BE111" s="79"/>
      <c r="BF111" s="79"/>
      <c r="BG111" s="79"/>
      <c r="BH111" s="79"/>
      <c r="BI111" s="79"/>
      <c r="BJ111" s="79"/>
      <c r="BK111" s="79"/>
      <c r="BL111" s="79"/>
      <c r="BM111" s="525" t="s">
        <v>532</v>
      </c>
      <c r="BN111" s="79"/>
      <c r="BO111" s="79"/>
      <c r="BP111" s="79"/>
      <c r="BQ111" s="79"/>
      <c r="BR111" s="79"/>
      <c r="BS111" s="79"/>
      <c r="BT111" s="79"/>
      <c r="BU111" s="79"/>
      <c r="BV111" s="79"/>
      <c r="BW111" s="79"/>
      <c r="BX111" s="79"/>
      <c r="BY111" s="79"/>
      <c r="BZ111" s="79"/>
      <c r="CA111" s="79"/>
      <c r="CB111" s="79"/>
      <c r="CC111" s="79"/>
      <c r="CD111" s="79"/>
      <c r="CE111" s="79"/>
      <c r="CF111" s="79"/>
      <c r="CG111" s="79"/>
      <c r="CH111" s="79"/>
    </row>
    <row r="112" spans="1:86" ht="12.75">
      <c r="A112" s="79"/>
      <c r="BA112" s="79" t="s">
        <v>758</v>
      </c>
      <c r="BB112" s="79"/>
      <c r="BC112" s="79"/>
      <c r="BD112" s="79"/>
      <c r="BE112" s="79"/>
      <c r="BF112" s="79"/>
      <c r="BG112" s="79"/>
      <c r="BH112" s="79"/>
      <c r="BI112" s="79"/>
      <c r="BJ112" s="79"/>
      <c r="BK112" s="79"/>
      <c r="BL112" s="79"/>
      <c r="BM112" s="525" t="s">
        <v>1176</v>
      </c>
      <c r="BN112" s="79"/>
      <c r="BO112" s="79"/>
      <c r="BP112" s="79"/>
      <c r="BQ112" s="79"/>
      <c r="BR112" s="79"/>
      <c r="BS112" s="79"/>
      <c r="BT112" s="79"/>
      <c r="BU112" s="79"/>
      <c r="BV112" s="79"/>
      <c r="BW112" s="79"/>
      <c r="BX112" s="79"/>
      <c r="BY112" s="79"/>
      <c r="BZ112" s="79"/>
      <c r="CA112" s="79"/>
      <c r="CB112" s="79"/>
      <c r="CC112" s="79"/>
      <c r="CD112" s="79"/>
      <c r="CE112" s="79"/>
      <c r="CF112" s="79"/>
      <c r="CG112" s="79"/>
      <c r="CH112" s="79"/>
    </row>
    <row r="113" spans="1:86" ht="12.75">
      <c r="A113" s="79"/>
      <c r="BA113" s="79" t="s">
        <v>759</v>
      </c>
      <c r="BB113" s="79"/>
      <c r="BC113" s="79"/>
      <c r="BD113" s="79"/>
      <c r="BE113" s="79"/>
      <c r="BF113" s="79"/>
      <c r="BG113" s="79"/>
      <c r="BH113" s="79"/>
      <c r="BI113" s="79"/>
      <c r="BJ113" s="79"/>
      <c r="BK113" s="79"/>
      <c r="BL113" s="79"/>
      <c r="BM113" s="525" t="s">
        <v>533</v>
      </c>
      <c r="BN113" s="79"/>
      <c r="BO113" s="79"/>
      <c r="BP113" s="79"/>
      <c r="BQ113" s="79"/>
      <c r="BR113" s="79"/>
      <c r="BS113" s="79"/>
      <c r="BT113" s="79"/>
      <c r="BU113" s="79"/>
      <c r="BV113" s="79"/>
      <c r="BW113" s="79"/>
      <c r="BX113" s="79"/>
      <c r="BY113" s="79"/>
      <c r="BZ113" s="79"/>
      <c r="CA113" s="79"/>
      <c r="CB113" s="79"/>
      <c r="CC113" s="79"/>
      <c r="CD113" s="79"/>
      <c r="CE113" s="79"/>
      <c r="CF113" s="79"/>
      <c r="CG113" s="79"/>
      <c r="CH113" s="79"/>
    </row>
    <row r="114" spans="1:86" ht="12.75">
      <c r="A114" s="79"/>
      <c r="BA114" s="79" t="s">
        <v>760</v>
      </c>
      <c r="BB114" s="79"/>
      <c r="BC114" s="79"/>
      <c r="BD114" s="79"/>
      <c r="BE114" s="79"/>
      <c r="BF114" s="79"/>
      <c r="BG114" s="79"/>
      <c r="BH114" s="79"/>
      <c r="BI114" s="79"/>
      <c r="BJ114" s="79"/>
      <c r="BK114" s="79"/>
      <c r="BL114" s="79"/>
      <c r="BM114" s="525" t="s">
        <v>93</v>
      </c>
      <c r="BN114" s="79"/>
      <c r="BO114" s="79"/>
      <c r="BP114" s="79"/>
      <c r="BQ114" s="79"/>
      <c r="BR114" s="79"/>
      <c r="BS114" s="79"/>
      <c r="BT114" s="79"/>
      <c r="BU114" s="79"/>
      <c r="BV114" s="79"/>
      <c r="BW114" s="79"/>
      <c r="BX114" s="79"/>
      <c r="BY114" s="79"/>
      <c r="BZ114" s="79"/>
      <c r="CA114" s="79"/>
      <c r="CB114" s="79"/>
      <c r="CC114" s="79"/>
      <c r="CD114" s="79"/>
      <c r="CE114" s="79"/>
      <c r="CF114" s="79"/>
      <c r="CG114" s="79"/>
      <c r="CH114" s="79"/>
    </row>
    <row r="115" spans="1:86" ht="12.75">
      <c r="A115" s="79"/>
      <c r="BA115" s="79" t="s">
        <v>761</v>
      </c>
      <c r="BB115" s="79"/>
      <c r="BC115" s="79"/>
      <c r="BD115" s="79"/>
      <c r="BE115" s="79"/>
      <c r="BF115" s="79"/>
      <c r="BG115" s="79"/>
      <c r="BH115" s="79"/>
      <c r="BI115" s="79"/>
      <c r="BJ115" s="79"/>
      <c r="BK115" s="79"/>
      <c r="BL115" s="79"/>
      <c r="BM115" s="525" t="s">
        <v>534</v>
      </c>
      <c r="BN115" s="79"/>
      <c r="BO115" s="79"/>
      <c r="BP115" s="79"/>
      <c r="BQ115" s="79"/>
      <c r="BR115" s="79"/>
      <c r="BS115" s="79"/>
      <c r="BT115" s="79"/>
      <c r="BU115" s="79"/>
      <c r="BV115" s="79"/>
      <c r="BW115" s="79"/>
      <c r="BX115" s="79"/>
      <c r="BY115" s="79"/>
      <c r="BZ115" s="79"/>
      <c r="CA115" s="79"/>
      <c r="CB115" s="79"/>
      <c r="CC115" s="79"/>
      <c r="CD115" s="79"/>
      <c r="CE115" s="79"/>
      <c r="CF115" s="79"/>
      <c r="CG115" s="79"/>
      <c r="CH115" s="79"/>
    </row>
    <row r="116" spans="1:86" ht="12.75">
      <c r="A116" s="79"/>
      <c r="BA116" s="79" t="s">
        <v>762</v>
      </c>
      <c r="BB116" s="79"/>
      <c r="BC116" s="79"/>
      <c r="BD116" s="79"/>
      <c r="BE116" s="79"/>
      <c r="BF116" s="79"/>
      <c r="BG116" s="79"/>
      <c r="BH116" s="79"/>
      <c r="BI116" s="79"/>
      <c r="BJ116" s="79"/>
      <c r="BK116" s="79"/>
      <c r="BL116" s="79"/>
      <c r="BM116" s="525" t="s">
        <v>535</v>
      </c>
      <c r="BN116" s="79"/>
      <c r="BO116" s="79"/>
      <c r="BP116" s="79"/>
      <c r="BQ116" s="79"/>
      <c r="BR116" s="79"/>
      <c r="BS116" s="79"/>
      <c r="BT116" s="79"/>
      <c r="BU116" s="79"/>
      <c r="BV116" s="79"/>
      <c r="BW116" s="79"/>
      <c r="BX116" s="79"/>
      <c r="BY116" s="79"/>
      <c r="BZ116" s="79"/>
      <c r="CA116" s="79"/>
      <c r="CB116" s="79"/>
      <c r="CC116" s="79"/>
      <c r="CD116" s="79"/>
      <c r="CE116" s="79"/>
      <c r="CF116" s="79"/>
      <c r="CG116" s="79"/>
      <c r="CH116" s="79"/>
    </row>
    <row r="117" spans="1:86" ht="12.75">
      <c r="A117" s="79"/>
      <c r="BA117" s="79" t="s">
        <v>763</v>
      </c>
      <c r="BB117" s="79"/>
      <c r="BC117" s="79"/>
      <c r="BD117" s="79"/>
      <c r="BE117" s="79"/>
      <c r="BF117" s="79"/>
      <c r="BG117" s="79"/>
      <c r="BH117" s="79"/>
      <c r="BI117" s="79"/>
      <c r="BJ117" s="79"/>
      <c r="BK117" s="79"/>
      <c r="BL117" s="79"/>
      <c r="BM117" s="525" t="s">
        <v>536</v>
      </c>
      <c r="BN117" s="79"/>
      <c r="BO117" s="79"/>
      <c r="BP117" s="79"/>
      <c r="BQ117" s="79"/>
      <c r="BR117" s="79"/>
      <c r="BS117" s="79"/>
      <c r="BT117" s="79"/>
      <c r="BU117" s="79"/>
      <c r="BV117" s="79"/>
      <c r="BW117" s="79"/>
      <c r="BX117" s="79"/>
      <c r="BY117" s="79"/>
      <c r="BZ117" s="79"/>
      <c r="CA117" s="79"/>
      <c r="CB117" s="79"/>
      <c r="CC117" s="79"/>
      <c r="CD117" s="79"/>
      <c r="CE117" s="79"/>
      <c r="CF117" s="79"/>
      <c r="CG117" s="79"/>
      <c r="CH117" s="79"/>
    </row>
    <row r="118" spans="1:86" ht="15">
      <c r="A118" s="79"/>
      <c r="BA118" s="539" t="s">
        <v>764</v>
      </c>
      <c r="BB118" s="79"/>
      <c r="BC118" s="79"/>
      <c r="BD118" s="79"/>
      <c r="BE118" s="79"/>
      <c r="BF118" s="79"/>
      <c r="BG118" s="79"/>
      <c r="BH118" s="79"/>
      <c r="BI118" s="79"/>
      <c r="BJ118" s="79"/>
      <c r="BK118" s="79"/>
      <c r="BL118" s="79"/>
      <c r="BM118" s="525" t="s">
        <v>537</v>
      </c>
      <c r="BN118" s="79"/>
      <c r="BO118" s="79"/>
      <c r="BP118" s="79"/>
      <c r="BQ118" s="79"/>
      <c r="BR118" s="79"/>
      <c r="BS118" s="79"/>
      <c r="BT118" s="79"/>
      <c r="BU118" s="79"/>
      <c r="BV118" s="79"/>
      <c r="BW118" s="79"/>
      <c r="BX118" s="79"/>
      <c r="BY118" s="79"/>
      <c r="BZ118" s="79"/>
      <c r="CA118" s="79"/>
      <c r="CB118" s="79"/>
      <c r="CC118" s="79"/>
      <c r="CD118" s="79"/>
      <c r="CE118" s="79"/>
      <c r="CF118" s="79"/>
      <c r="CG118" s="79"/>
      <c r="CH118" s="79"/>
    </row>
    <row r="119" spans="1:86" ht="12.75">
      <c r="A119" s="79"/>
      <c r="BA119" s="79" t="s">
        <v>788</v>
      </c>
      <c r="BB119" s="79"/>
      <c r="BC119" s="79"/>
      <c r="BD119" s="79"/>
      <c r="BE119" s="79"/>
      <c r="BF119" s="79"/>
      <c r="BG119" s="79"/>
      <c r="BH119" s="79"/>
      <c r="BI119" s="79"/>
      <c r="BJ119" s="79"/>
      <c r="BK119" s="79"/>
      <c r="BL119" s="79"/>
      <c r="BM119" s="525" t="s">
        <v>538</v>
      </c>
      <c r="BN119" s="79"/>
      <c r="BO119" s="79"/>
      <c r="BP119" s="79"/>
      <c r="BQ119" s="79"/>
      <c r="BR119" s="79"/>
      <c r="BS119" s="79"/>
      <c r="BT119" s="79"/>
      <c r="BU119" s="79"/>
      <c r="BV119" s="79"/>
      <c r="BW119" s="79"/>
      <c r="BX119" s="79"/>
      <c r="BY119" s="79"/>
      <c r="BZ119" s="79"/>
      <c r="CA119" s="79"/>
      <c r="CB119" s="79"/>
      <c r="CC119" s="79"/>
      <c r="CD119" s="79"/>
      <c r="CE119" s="79"/>
      <c r="CF119" s="79"/>
      <c r="CG119" s="79"/>
      <c r="CH119" s="79"/>
    </row>
    <row r="120" spans="1:86" ht="12.75">
      <c r="A120" s="79"/>
      <c r="BA120" s="79" t="s">
        <v>789</v>
      </c>
      <c r="BB120" s="79"/>
      <c r="BC120" s="79"/>
      <c r="BD120" s="79"/>
      <c r="BE120" s="79"/>
      <c r="BF120" s="79"/>
      <c r="BG120" s="79"/>
      <c r="BH120" s="79"/>
      <c r="BI120" s="79"/>
      <c r="BJ120" s="79"/>
      <c r="BK120" s="79"/>
      <c r="BL120" s="79"/>
      <c r="BM120" s="525" t="s">
        <v>539</v>
      </c>
      <c r="BN120" s="79"/>
      <c r="BO120" s="79"/>
      <c r="BP120" s="79"/>
      <c r="BQ120" s="79"/>
      <c r="BR120" s="79"/>
      <c r="BS120" s="79"/>
      <c r="BT120" s="79"/>
      <c r="BU120" s="79"/>
      <c r="BV120" s="79"/>
      <c r="BW120" s="79"/>
      <c r="BX120" s="79"/>
      <c r="BY120" s="79"/>
      <c r="BZ120" s="79"/>
      <c r="CA120" s="79"/>
      <c r="CB120" s="79"/>
      <c r="CC120" s="79"/>
      <c r="CD120" s="79"/>
      <c r="CE120" s="79"/>
      <c r="CF120" s="79"/>
      <c r="CG120" s="79"/>
      <c r="CH120" s="79"/>
    </row>
    <row r="121" spans="1:86" ht="12.75">
      <c r="A121" s="79"/>
      <c r="BA121" s="79" t="s">
        <v>790</v>
      </c>
      <c r="BB121" s="79"/>
      <c r="BC121" s="79"/>
      <c r="BD121" s="79"/>
      <c r="BE121" s="79"/>
      <c r="BF121" s="79"/>
      <c r="BG121" s="79"/>
      <c r="BH121" s="79"/>
      <c r="BI121" s="79"/>
      <c r="BJ121" s="79"/>
      <c r="BK121" s="79"/>
      <c r="BL121" s="79"/>
      <c r="BM121" s="525" t="s">
        <v>1177</v>
      </c>
      <c r="BN121" s="79"/>
      <c r="BO121" s="79"/>
      <c r="BP121" s="79"/>
      <c r="BQ121" s="79"/>
      <c r="BR121" s="79"/>
      <c r="BS121" s="79"/>
      <c r="BT121" s="79"/>
      <c r="BU121" s="79"/>
      <c r="BV121" s="79"/>
      <c r="BW121" s="79"/>
      <c r="BX121" s="79"/>
      <c r="BY121" s="79"/>
      <c r="BZ121" s="79"/>
      <c r="CA121" s="79"/>
      <c r="CB121" s="79"/>
      <c r="CC121" s="79"/>
      <c r="CD121" s="79"/>
      <c r="CE121" s="79"/>
      <c r="CF121" s="79"/>
      <c r="CG121" s="79"/>
      <c r="CH121" s="79"/>
    </row>
    <row r="122" spans="1:86" ht="15">
      <c r="A122" s="79"/>
      <c r="BA122" s="539" t="s">
        <v>765</v>
      </c>
      <c r="BB122" s="79"/>
      <c r="BC122" s="79"/>
      <c r="BD122" s="79"/>
      <c r="BE122" s="79"/>
      <c r="BF122" s="79"/>
      <c r="BG122" s="79"/>
      <c r="BH122" s="79"/>
      <c r="BI122" s="79"/>
      <c r="BJ122" s="79"/>
      <c r="BK122" s="79"/>
      <c r="BL122" s="79"/>
      <c r="BM122" s="525" t="s">
        <v>82</v>
      </c>
      <c r="BN122" s="79"/>
      <c r="BO122" s="79"/>
      <c r="BP122" s="79"/>
      <c r="BQ122" s="79"/>
      <c r="BR122" s="79"/>
      <c r="BS122" s="79"/>
      <c r="BT122" s="79"/>
      <c r="BU122" s="79"/>
      <c r="BV122" s="79"/>
      <c r="BW122" s="79"/>
      <c r="BX122" s="79"/>
      <c r="BY122" s="79"/>
      <c r="BZ122" s="79"/>
      <c r="CA122" s="79"/>
      <c r="CB122" s="79"/>
      <c r="CC122" s="79"/>
      <c r="CD122" s="79"/>
      <c r="CE122" s="79"/>
      <c r="CF122" s="79"/>
      <c r="CG122" s="79"/>
      <c r="CH122" s="79"/>
    </row>
    <row r="123" spans="1:86" ht="12.75">
      <c r="A123" s="79"/>
      <c r="BA123" s="79" t="s">
        <v>766</v>
      </c>
      <c r="BB123" s="79"/>
      <c r="BC123" s="79"/>
      <c r="BD123" s="79"/>
      <c r="BE123" s="79"/>
      <c r="BF123" s="79"/>
      <c r="BG123" s="79"/>
      <c r="BH123" s="79"/>
      <c r="BI123" s="79"/>
      <c r="BJ123" s="79"/>
      <c r="BK123" s="79"/>
      <c r="BL123" s="79"/>
      <c r="BM123" s="525" t="s">
        <v>540</v>
      </c>
      <c r="BN123" s="79"/>
      <c r="BO123" s="79"/>
      <c r="BP123" s="79"/>
      <c r="BQ123" s="79"/>
      <c r="BR123" s="79"/>
      <c r="BS123" s="79"/>
      <c r="BT123" s="79"/>
      <c r="BU123" s="79"/>
      <c r="BV123" s="79"/>
      <c r="BW123" s="79"/>
      <c r="BX123" s="79"/>
      <c r="BY123" s="79"/>
      <c r="BZ123" s="79"/>
      <c r="CA123" s="79"/>
      <c r="CB123" s="79"/>
      <c r="CC123" s="79"/>
      <c r="CD123" s="79"/>
      <c r="CE123" s="79"/>
      <c r="CF123" s="79"/>
      <c r="CG123" s="79"/>
      <c r="CH123" s="79"/>
    </row>
    <row r="124" spans="1:86" ht="15">
      <c r="A124" s="79"/>
      <c r="BA124" s="539" t="s">
        <v>767</v>
      </c>
      <c r="BB124" s="79"/>
      <c r="BC124" s="79"/>
      <c r="BD124" s="79"/>
      <c r="BE124" s="79"/>
      <c r="BF124" s="79"/>
      <c r="BG124" s="79"/>
      <c r="BH124" s="79"/>
      <c r="BI124" s="79"/>
      <c r="BJ124" s="79"/>
      <c r="BK124" s="79"/>
      <c r="BL124" s="79"/>
      <c r="BM124" s="525" t="s">
        <v>541</v>
      </c>
      <c r="BN124" s="79"/>
      <c r="BO124" s="79"/>
      <c r="BP124" s="79"/>
      <c r="BQ124" s="79"/>
      <c r="BR124" s="79"/>
      <c r="BS124" s="79"/>
      <c r="BT124" s="79"/>
      <c r="BU124" s="79"/>
      <c r="BV124" s="79"/>
      <c r="BW124" s="79"/>
      <c r="BX124" s="79"/>
      <c r="BY124" s="79"/>
      <c r="BZ124" s="79"/>
      <c r="CA124" s="79"/>
      <c r="CB124" s="79"/>
      <c r="CC124" s="79"/>
      <c r="CD124" s="79"/>
      <c r="CE124" s="79"/>
      <c r="CF124" s="79"/>
      <c r="CG124" s="79"/>
      <c r="CH124" s="79"/>
    </row>
    <row r="125" spans="1:86" ht="12.75">
      <c r="A125" s="79"/>
      <c r="BA125" s="79" t="s">
        <v>768</v>
      </c>
      <c r="BB125" s="79"/>
      <c r="BC125" s="79"/>
      <c r="BD125" s="79"/>
      <c r="BE125" s="79"/>
      <c r="BF125" s="79"/>
      <c r="BG125" s="79"/>
      <c r="BH125" s="79"/>
      <c r="BI125" s="79"/>
      <c r="BJ125" s="79"/>
      <c r="BK125" s="79"/>
      <c r="BL125" s="79"/>
      <c r="BM125" s="525" t="s">
        <v>542</v>
      </c>
      <c r="BN125" s="79"/>
      <c r="BO125" s="79"/>
      <c r="BP125" s="79"/>
      <c r="BQ125" s="79"/>
      <c r="BR125" s="79"/>
      <c r="BS125" s="79"/>
      <c r="BT125" s="79"/>
      <c r="BU125" s="79"/>
      <c r="BV125" s="79"/>
      <c r="BW125" s="79"/>
      <c r="BX125" s="79"/>
      <c r="BY125" s="79"/>
      <c r="BZ125" s="79"/>
      <c r="CA125" s="79"/>
      <c r="CB125" s="79"/>
      <c r="CC125" s="79"/>
      <c r="CD125" s="79"/>
      <c r="CE125" s="79"/>
      <c r="CF125" s="79"/>
      <c r="CG125" s="79"/>
      <c r="CH125" s="79"/>
    </row>
    <row r="126" spans="1:86" ht="12.75">
      <c r="A126" s="79"/>
      <c r="BA126" s="79" t="s">
        <v>769</v>
      </c>
      <c r="BB126" s="79"/>
      <c r="BC126" s="79"/>
      <c r="BD126" s="79"/>
      <c r="BE126" s="79"/>
      <c r="BF126" s="79"/>
      <c r="BG126" s="79"/>
      <c r="BH126" s="79"/>
      <c r="BI126" s="79"/>
      <c r="BJ126" s="79"/>
      <c r="BK126" s="79"/>
      <c r="BL126" s="79"/>
      <c r="BM126" s="525" t="s">
        <v>543</v>
      </c>
      <c r="BN126" s="79"/>
      <c r="BO126" s="79"/>
      <c r="BP126" s="79"/>
      <c r="BQ126" s="79"/>
      <c r="BR126" s="79"/>
      <c r="BS126" s="79"/>
      <c r="BT126" s="79"/>
      <c r="BU126" s="79"/>
      <c r="BV126" s="79"/>
      <c r="BW126" s="79"/>
      <c r="BX126" s="79"/>
      <c r="BY126" s="79"/>
      <c r="BZ126" s="79"/>
      <c r="CA126" s="79"/>
      <c r="CB126" s="79"/>
      <c r="CC126" s="79"/>
      <c r="CD126" s="79"/>
      <c r="CE126" s="79"/>
      <c r="CF126" s="79"/>
      <c r="CG126" s="79"/>
      <c r="CH126" s="79"/>
    </row>
    <row r="127" spans="1:86" ht="12.75">
      <c r="A127" s="79"/>
      <c r="BA127" s="79" t="s">
        <v>770</v>
      </c>
      <c r="BB127" s="79"/>
      <c r="BC127" s="79"/>
      <c r="BD127" s="79"/>
      <c r="BE127" s="79"/>
      <c r="BF127" s="79"/>
      <c r="BG127" s="79"/>
      <c r="BH127" s="79"/>
      <c r="BI127" s="79"/>
      <c r="BJ127" s="79"/>
      <c r="BK127" s="79"/>
      <c r="BL127" s="79"/>
      <c r="BM127" s="525" t="s">
        <v>544</v>
      </c>
      <c r="BN127" s="79"/>
      <c r="BO127" s="79"/>
      <c r="BP127" s="79"/>
      <c r="BQ127" s="79"/>
      <c r="BR127" s="79"/>
      <c r="BS127" s="79"/>
      <c r="BT127" s="79"/>
      <c r="BU127" s="79"/>
      <c r="BV127" s="79"/>
      <c r="BW127" s="79"/>
      <c r="BX127" s="79"/>
      <c r="BY127" s="79"/>
      <c r="BZ127" s="79"/>
      <c r="CA127" s="79"/>
      <c r="CB127" s="79"/>
      <c r="CC127" s="79"/>
      <c r="CD127" s="79"/>
      <c r="CE127" s="79"/>
      <c r="CF127" s="79"/>
      <c r="CG127" s="79"/>
      <c r="CH127" s="79"/>
    </row>
    <row r="128" spans="1:86" ht="12.75">
      <c r="A128" s="79"/>
      <c r="BA128" s="79" t="s">
        <v>771</v>
      </c>
      <c r="BB128" s="79"/>
      <c r="BC128" s="79"/>
      <c r="BD128" s="79"/>
      <c r="BE128" s="79"/>
      <c r="BF128" s="79"/>
      <c r="BG128" s="79"/>
      <c r="BH128" s="79"/>
      <c r="BI128" s="79"/>
      <c r="BJ128" s="79"/>
      <c r="BK128" s="79"/>
      <c r="BL128" s="79"/>
      <c r="BM128" s="525" t="s">
        <v>545</v>
      </c>
      <c r="BN128" s="79"/>
      <c r="BO128" s="79"/>
      <c r="BP128" s="79"/>
      <c r="BQ128" s="79"/>
      <c r="BR128" s="79"/>
      <c r="BS128" s="79"/>
      <c r="BT128" s="79"/>
      <c r="BU128" s="79"/>
      <c r="BV128" s="79"/>
      <c r="BW128" s="79"/>
      <c r="BX128" s="79"/>
      <c r="BY128" s="79"/>
      <c r="BZ128" s="79"/>
      <c r="CA128" s="79"/>
      <c r="CB128" s="79"/>
      <c r="CC128" s="79"/>
      <c r="CD128" s="79"/>
      <c r="CE128" s="79"/>
      <c r="CF128" s="79"/>
      <c r="CG128" s="79"/>
      <c r="CH128" s="79"/>
    </row>
    <row r="129" spans="1:86" ht="15">
      <c r="A129" s="79"/>
      <c r="BA129" s="539" t="s">
        <v>772</v>
      </c>
      <c r="BB129" s="79"/>
      <c r="BC129" s="79"/>
      <c r="BD129" s="79"/>
      <c r="BE129" s="79"/>
      <c r="BF129" s="79"/>
      <c r="BG129" s="79"/>
      <c r="BH129" s="79"/>
      <c r="BI129" s="79"/>
      <c r="BJ129" s="79"/>
      <c r="BK129" s="79"/>
      <c r="BL129" s="79"/>
      <c r="BM129" s="525" t="s">
        <v>546</v>
      </c>
      <c r="BN129" s="79"/>
      <c r="BO129" s="79"/>
      <c r="BP129" s="79"/>
      <c r="BQ129" s="79"/>
      <c r="BR129" s="79"/>
      <c r="BS129" s="79"/>
      <c r="BT129" s="79"/>
      <c r="BU129" s="79"/>
      <c r="BV129" s="79"/>
      <c r="BW129" s="79"/>
      <c r="BX129" s="79"/>
      <c r="BY129" s="79"/>
      <c r="BZ129" s="79"/>
      <c r="CA129" s="79"/>
      <c r="CB129" s="79"/>
      <c r="CC129" s="79"/>
      <c r="CD129" s="79"/>
      <c r="CE129" s="79"/>
      <c r="CF129" s="79"/>
      <c r="CG129" s="79"/>
      <c r="CH129" s="79"/>
    </row>
    <row r="130" spans="1:86" ht="12.75">
      <c r="A130" s="79"/>
      <c r="BA130" s="79" t="s">
        <v>773</v>
      </c>
      <c r="BB130" s="79"/>
      <c r="BC130" s="79"/>
      <c r="BD130" s="79"/>
      <c r="BE130" s="79"/>
      <c r="BF130" s="79"/>
      <c r="BG130" s="79"/>
      <c r="BH130" s="79"/>
      <c r="BI130" s="79"/>
      <c r="BJ130" s="79"/>
      <c r="BK130" s="79"/>
      <c r="BL130" s="79"/>
      <c r="BM130" s="525" t="s">
        <v>83</v>
      </c>
      <c r="BN130" s="79"/>
      <c r="BO130" s="79"/>
      <c r="BP130" s="79"/>
      <c r="BQ130" s="79"/>
      <c r="BR130" s="79"/>
      <c r="BS130" s="79"/>
      <c r="BT130" s="79"/>
      <c r="BU130" s="79"/>
      <c r="BV130" s="79"/>
      <c r="BW130" s="79"/>
      <c r="BX130" s="79"/>
      <c r="BY130" s="79"/>
      <c r="BZ130" s="79"/>
      <c r="CA130" s="79"/>
      <c r="CB130" s="79"/>
      <c r="CC130" s="79"/>
      <c r="CD130" s="79"/>
      <c r="CE130" s="79"/>
      <c r="CF130" s="79"/>
      <c r="CG130" s="79"/>
      <c r="CH130" s="79"/>
    </row>
    <row r="131" spans="1:86" ht="12.75">
      <c r="A131" s="79"/>
      <c r="BA131" s="79" t="s">
        <v>774</v>
      </c>
      <c r="BB131" s="79"/>
      <c r="BC131" s="79"/>
      <c r="BD131" s="79"/>
      <c r="BE131" s="79"/>
      <c r="BF131" s="79"/>
      <c r="BG131" s="79"/>
      <c r="BH131" s="79"/>
      <c r="BI131" s="79"/>
      <c r="BJ131" s="79"/>
      <c r="BK131" s="79"/>
      <c r="BL131" s="79"/>
      <c r="BM131" s="525" t="s">
        <v>547</v>
      </c>
      <c r="BN131" s="79"/>
      <c r="BO131" s="79"/>
      <c r="BP131" s="79"/>
      <c r="BQ131" s="79"/>
      <c r="BR131" s="79"/>
      <c r="BS131" s="79"/>
      <c r="BT131" s="79"/>
      <c r="BU131" s="79"/>
      <c r="BV131" s="79"/>
      <c r="BW131" s="79"/>
      <c r="BX131" s="79"/>
      <c r="BY131" s="79"/>
      <c r="BZ131" s="79"/>
      <c r="CA131" s="79"/>
      <c r="CB131" s="79"/>
      <c r="CC131" s="79"/>
      <c r="CD131" s="79"/>
      <c r="CE131" s="79"/>
      <c r="CF131" s="79"/>
      <c r="CG131" s="79"/>
      <c r="CH131" s="79"/>
    </row>
    <row r="132" spans="1:86" ht="12.75">
      <c r="A132" s="79"/>
      <c r="BA132" s="79" t="s">
        <v>775</v>
      </c>
      <c r="BB132" s="79"/>
      <c r="BC132" s="79"/>
      <c r="BD132" s="79"/>
      <c r="BE132" s="79"/>
      <c r="BF132" s="79"/>
      <c r="BG132" s="79"/>
      <c r="BH132" s="79"/>
      <c r="BI132" s="79"/>
      <c r="BJ132" s="79"/>
      <c r="BK132" s="79"/>
      <c r="BL132" s="79"/>
      <c r="BM132" s="525" t="s">
        <v>548</v>
      </c>
      <c r="BN132" s="79"/>
      <c r="BO132" s="79"/>
      <c r="BP132" s="79"/>
      <c r="BQ132" s="79"/>
      <c r="BR132" s="79"/>
      <c r="BS132" s="79"/>
      <c r="BT132" s="79"/>
      <c r="BU132" s="79"/>
      <c r="BV132" s="79"/>
      <c r="BW132" s="79"/>
      <c r="BX132" s="79"/>
      <c r="BY132" s="79"/>
      <c r="BZ132" s="79"/>
      <c r="CA132" s="79"/>
      <c r="CB132" s="79"/>
      <c r="CC132" s="79"/>
      <c r="CD132" s="79"/>
      <c r="CE132" s="79"/>
      <c r="CF132" s="79"/>
      <c r="CG132" s="79"/>
      <c r="CH132" s="79"/>
    </row>
    <row r="133" spans="1:86" ht="12.75">
      <c r="A133" s="79"/>
      <c r="BA133" s="79" t="s">
        <v>776</v>
      </c>
      <c r="BB133" s="79"/>
      <c r="BC133" s="79"/>
      <c r="BD133" s="79"/>
      <c r="BE133" s="79"/>
      <c r="BF133" s="79"/>
      <c r="BG133" s="79"/>
      <c r="BH133" s="79"/>
      <c r="BI133" s="79"/>
      <c r="BJ133" s="79"/>
      <c r="BK133" s="79"/>
      <c r="BL133" s="79"/>
      <c r="BM133" s="525" t="s">
        <v>549</v>
      </c>
      <c r="BN133" s="79"/>
      <c r="BO133" s="79"/>
      <c r="BP133" s="79"/>
      <c r="BQ133" s="79"/>
      <c r="BR133" s="79"/>
      <c r="BS133" s="79"/>
      <c r="BT133" s="79"/>
      <c r="BU133" s="79"/>
      <c r="BV133" s="79"/>
      <c r="BW133" s="79"/>
      <c r="BX133" s="79"/>
      <c r="BY133" s="79"/>
      <c r="BZ133" s="79"/>
      <c r="CA133" s="79"/>
      <c r="CB133" s="79"/>
      <c r="CC133" s="79"/>
      <c r="CD133" s="79"/>
      <c r="CE133" s="79"/>
      <c r="CF133" s="79"/>
      <c r="CG133" s="79"/>
      <c r="CH133" s="79"/>
    </row>
    <row r="134" spans="1:86" ht="12.75">
      <c r="A134" s="79"/>
      <c r="BA134" s="79" t="s">
        <v>777</v>
      </c>
      <c r="BB134" s="79"/>
      <c r="BC134" s="79"/>
      <c r="BD134" s="79"/>
      <c r="BE134" s="79"/>
      <c r="BF134" s="79"/>
      <c r="BG134" s="79"/>
      <c r="BH134" s="79"/>
      <c r="BI134" s="79"/>
      <c r="BJ134" s="79"/>
      <c r="BK134" s="79"/>
      <c r="BL134" s="79"/>
      <c r="BM134" s="525" t="s">
        <v>550</v>
      </c>
      <c r="BN134" s="79"/>
      <c r="BO134" s="79"/>
      <c r="BP134" s="79"/>
      <c r="BQ134" s="79"/>
      <c r="BR134" s="79"/>
      <c r="BS134" s="79"/>
      <c r="BT134" s="79"/>
      <c r="BU134" s="79"/>
      <c r="BV134" s="79"/>
      <c r="BW134" s="79"/>
      <c r="BX134" s="79"/>
      <c r="BY134" s="79"/>
      <c r="BZ134" s="79"/>
      <c r="CA134" s="79"/>
      <c r="CB134" s="79"/>
      <c r="CC134" s="79"/>
      <c r="CD134" s="79"/>
      <c r="CE134" s="79"/>
      <c r="CF134" s="79"/>
      <c r="CG134" s="79"/>
      <c r="CH134" s="79"/>
    </row>
    <row r="135" spans="1:86" ht="12.75">
      <c r="A135" s="79"/>
      <c r="BA135" s="79" t="s">
        <v>778</v>
      </c>
      <c r="BB135" s="79"/>
      <c r="BC135" s="79"/>
      <c r="BD135" s="79"/>
      <c r="BE135" s="79"/>
      <c r="BF135" s="79"/>
      <c r="BG135" s="79"/>
      <c r="BH135" s="79"/>
      <c r="BI135" s="79"/>
      <c r="BJ135" s="79"/>
      <c r="BK135" s="79"/>
      <c r="BL135" s="79"/>
      <c r="BM135" s="525" t="s">
        <v>551</v>
      </c>
      <c r="BN135" s="79"/>
      <c r="BO135" s="79"/>
      <c r="BP135" s="79"/>
      <c r="BQ135" s="79"/>
      <c r="BR135" s="79"/>
      <c r="BS135" s="79"/>
      <c r="BT135" s="79"/>
      <c r="BU135" s="79"/>
      <c r="BV135" s="79"/>
      <c r="BW135" s="79"/>
      <c r="BX135" s="79"/>
      <c r="BY135" s="79"/>
      <c r="BZ135" s="79"/>
      <c r="CA135" s="79"/>
      <c r="CB135" s="79"/>
      <c r="CC135" s="79"/>
      <c r="CD135" s="79"/>
      <c r="CE135" s="79"/>
      <c r="CF135" s="79"/>
      <c r="CG135" s="79"/>
      <c r="CH135" s="79"/>
    </row>
    <row r="136" spans="1:86" ht="15">
      <c r="A136" s="79"/>
      <c r="BA136" s="539" t="s">
        <v>779</v>
      </c>
      <c r="BB136" s="79"/>
      <c r="BC136" s="79"/>
      <c r="BD136" s="79"/>
      <c r="BE136" s="79"/>
      <c r="BF136" s="79"/>
      <c r="BG136" s="79"/>
      <c r="BH136" s="79"/>
      <c r="BI136" s="79"/>
      <c r="BJ136" s="79"/>
      <c r="BK136" s="79"/>
      <c r="BL136" s="79"/>
      <c r="BM136" s="525" t="s">
        <v>552</v>
      </c>
      <c r="BN136" s="79"/>
      <c r="BO136" s="79"/>
      <c r="BP136" s="79"/>
      <c r="BQ136" s="79"/>
      <c r="BR136" s="79"/>
      <c r="BS136" s="79"/>
      <c r="BT136" s="79"/>
      <c r="BU136" s="79"/>
      <c r="BV136" s="79"/>
      <c r="BW136" s="79"/>
      <c r="BX136" s="79"/>
      <c r="BY136" s="79"/>
      <c r="BZ136" s="79"/>
      <c r="CA136" s="79"/>
      <c r="CB136" s="79"/>
      <c r="CC136" s="79"/>
      <c r="CD136" s="79"/>
      <c r="CE136" s="79"/>
      <c r="CF136" s="79"/>
      <c r="CG136" s="79"/>
      <c r="CH136" s="79"/>
    </row>
    <row r="137" spans="1:86" ht="12.75">
      <c r="A137" s="79"/>
      <c r="BA137" s="79" t="s">
        <v>780</v>
      </c>
      <c r="BB137" s="79"/>
      <c r="BC137" s="79"/>
      <c r="BD137" s="79"/>
      <c r="BE137" s="79"/>
      <c r="BF137" s="79"/>
      <c r="BG137" s="79"/>
      <c r="BH137" s="79"/>
      <c r="BI137" s="79"/>
      <c r="BJ137" s="79"/>
      <c r="BK137" s="79"/>
      <c r="BL137" s="79"/>
      <c r="BM137" s="525" t="s">
        <v>553</v>
      </c>
      <c r="BN137" s="79"/>
      <c r="BO137" s="79"/>
      <c r="BP137" s="79"/>
      <c r="BQ137" s="79"/>
      <c r="BR137" s="79"/>
      <c r="BS137" s="79"/>
      <c r="BT137" s="79"/>
      <c r="BU137" s="79"/>
      <c r="BV137" s="79"/>
      <c r="BW137" s="79"/>
      <c r="BX137" s="79"/>
      <c r="BY137" s="79"/>
      <c r="BZ137" s="79"/>
      <c r="CA137" s="79"/>
      <c r="CB137" s="79"/>
      <c r="CC137" s="79"/>
      <c r="CD137" s="79"/>
      <c r="CE137" s="79"/>
      <c r="CF137" s="79"/>
      <c r="CG137" s="79"/>
      <c r="CH137" s="79"/>
    </row>
    <row r="138" spans="1:86" ht="15">
      <c r="A138" s="79"/>
      <c r="BA138" s="539" t="s">
        <v>781</v>
      </c>
      <c r="BB138" s="79"/>
      <c r="BC138" s="79"/>
      <c r="BD138" s="79"/>
      <c r="BE138" s="79"/>
      <c r="BF138" s="79"/>
      <c r="BG138" s="79"/>
      <c r="BH138" s="79"/>
      <c r="BI138" s="79"/>
      <c r="BJ138" s="79"/>
      <c r="BK138" s="79"/>
      <c r="BL138" s="79"/>
      <c r="BM138" s="525" t="s">
        <v>554</v>
      </c>
      <c r="BN138" s="79"/>
      <c r="BO138" s="79"/>
      <c r="BP138" s="79"/>
      <c r="BQ138" s="79"/>
      <c r="BR138" s="79"/>
      <c r="BS138" s="79"/>
      <c r="BT138" s="79"/>
      <c r="BU138" s="79"/>
      <c r="BV138" s="79"/>
      <c r="BW138" s="79"/>
      <c r="BX138" s="79"/>
      <c r="BY138" s="79"/>
      <c r="BZ138" s="79"/>
      <c r="CA138" s="79"/>
      <c r="CB138" s="79"/>
      <c r="CC138" s="79"/>
      <c r="CD138" s="79"/>
      <c r="CE138" s="79"/>
      <c r="CF138" s="79"/>
      <c r="CG138" s="79"/>
      <c r="CH138" s="79"/>
    </row>
    <row r="139" spans="1:86" ht="12.75">
      <c r="A139" s="79"/>
      <c r="BA139" s="79" t="s">
        <v>782</v>
      </c>
      <c r="BB139" s="79"/>
      <c r="BC139" s="79"/>
      <c r="BD139" s="79"/>
      <c r="BE139" s="79"/>
      <c r="BF139" s="79"/>
      <c r="BG139" s="79"/>
      <c r="BH139" s="79"/>
      <c r="BI139" s="79"/>
      <c r="BJ139" s="79"/>
      <c r="BK139" s="79"/>
      <c r="BL139" s="79"/>
      <c r="BM139" s="525" t="s">
        <v>555</v>
      </c>
      <c r="BN139" s="79"/>
      <c r="BO139" s="79"/>
      <c r="BP139" s="79"/>
      <c r="BQ139" s="79"/>
      <c r="BR139" s="79"/>
      <c r="BS139" s="79"/>
      <c r="BT139" s="79"/>
      <c r="BU139" s="79"/>
      <c r="BV139" s="79"/>
      <c r="BW139" s="79"/>
      <c r="BX139" s="79"/>
      <c r="BY139" s="79"/>
      <c r="BZ139" s="79"/>
      <c r="CA139" s="79"/>
      <c r="CB139" s="79"/>
      <c r="CC139" s="79"/>
      <c r="CD139" s="79"/>
      <c r="CE139" s="79"/>
      <c r="CF139" s="79"/>
      <c r="CG139" s="79"/>
      <c r="CH139" s="79"/>
    </row>
    <row r="140" spans="1:86" ht="12.75">
      <c r="A140" s="79"/>
      <c r="BA140" s="79"/>
      <c r="BB140" s="79"/>
      <c r="BC140" s="79"/>
      <c r="BD140" s="79"/>
      <c r="BE140" s="79"/>
      <c r="BF140" s="79"/>
      <c r="BG140" s="79"/>
      <c r="BH140" s="79"/>
      <c r="BI140" s="79"/>
      <c r="BJ140" s="79"/>
      <c r="BK140" s="79"/>
      <c r="BL140" s="79"/>
      <c r="BM140" s="525" t="s">
        <v>556</v>
      </c>
      <c r="BN140" s="79"/>
      <c r="BO140" s="79"/>
      <c r="BP140" s="79"/>
      <c r="BQ140" s="79"/>
      <c r="BR140" s="79"/>
      <c r="BS140" s="79"/>
      <c r="BT140" s="79"/>
      <c r="BU140" s="79"/>
      <c r="BV140" s="79"/>
      <c r="BW140" s="79"/>
      <c r="BX140" s="79"/>
      <c r="BY140" s="79"/>
      <c r="BZ140" s="79"/>
      <c r="CA140" s="79"/>
      <c r="CB140" s="79"/>
      <c r="CC140" s="79"/>
      <c r="CD140" s="79"/>
      <c r="CE140" s="79"/>
      <c r="CF140" s="79"/>
      <c r="CG140" s="79"/>
      <c r="CH140" s="79"/>
    </row>
    <row r="141" spans="1:86" ht="12.75">
      <c r="A141" s="79"/>
      <c r="BA141" s="79"/>
      <c r="BB141" s="79"/>
      <c r="BC141" s="79"/>
      <c r="BD141" s="79"/>
      <c r="BE141" s="79"/>
      <c r="BF141" s="79"/>
      <c r="BG141" s="79"/>
      <c r="BH141" s="79"/>
      <c r="BI141" s="79"/>
      <c r="BJ141" s="79"/>
      <c r="BK141" s="79"/>
      <c r="BL141" s="79"/>
      <c r="BM141" s="525" t="s">
        <v>557</v>
      </c>
      <c r="BN141" s="79"/>
      <c r="BO141" s="79"/>
      <c r="BP141" s="79"/>
      <c r="BQ141" s="79"/>
      <c r="BR141" s="79"/>
      <c r="BS141" s="79"/>
      <c r="BT141" s="79"/>
      <c r="BU141" s="79"/>
      <c r="BV141" s="79"/>
      <c r="BW141" s="79"/>
      <c r="BX141" s="79"/>
      <c r="BY141" s="79"/>
      <c r="BZ141" s="79"/>
      <c r="CA141" s="79"/>
      <c r="CB141" s="79"/>
      <c r="CC141" s="79"/>
      <c r="CD141" s="79"/>
      <c r="CE141" s="79"/>
      <c r="CF141" s="79"/>
      <c r="CG141" s="79"/>
      <c r="CH141" s="79"/>
    </row>
    <row r="142" spans="1:86" ht="12.75">
      <c r="A142" s="79"/>
      <c r="BA142" s="79"/>
      <c r="BB142" s="79"/>
      <c r="BC142" s="79"/>
      <c r="BD142" s="79"/>
      <c r="BE142" s="79"/>
      <c r="BF142" s="79"/>
      <c r="BG142" s="79"/>
      <c r="BH142" s="79"/>
      <c r="BI142" s="79"/>
      <c r="BJ142" s="79"/>
      <c r="BK142" s="79"/>
      <c r="BL142" s="79"/>
      <c r="BM142" s="525" t="s">
        <v>558</v>
      </c>
      <c r="BN142" s="79"/>
      <c r="BO142" s="79"/>
      <c r="BP142" s="79"/>
      <c r="BQ142" s="79"/>
      <c r="BR142" s="79"/>
      <c r="BS142" s="79"/>
      <c r="BT142" s="79"/>
      <c r="BU142" s="79"/>
      <c r="BV142" s="79"/>
      <c r="BW142" s="79"/>
      <c r="BX142" s="79"/>
      <c r="BY142" s="79"/>
      <c r="BZ142" s="79"/>
      <c r="CA142" s="79"/>
      <c r="CB142" s="79"/>
      <c r="CC142" s="79"/>
      <c r="CD142" s="79"/>
      <c r="CE142" s="79"/>
      <c r="CF142" s="79"/>
      <c r="CG142" s="79"/>
      <c r="CH142" s="79"/>
    </row>
    <row r="143" spans="1:86" ht="12.75">
      <c r="A143" s="79"/>
      <c r="BA143" s="79"/>
      <c r="BB143" s="79"/>
      <c r="BC143" s="79"/>
      <c r="BD143" s="79"/>
      <c r="BE143" s="79"/>
      <c r="BF143" s="79"/>
      <c r="BG143" s="79"/>
      <c r="BH143" s="79"/>
      <c r="BI143" s="79"/>
      <c r="BJ143" s="79"/>
      <c r="BK143" s="79"/>
      <c r="BL143" s="79"/>
      <c r="BM143" s="525" t="s">
        <v>559</v>
      </c>
      <c r="BN143" s="79"/>
      <c r="BO143" s="79"/>
      <c r="BP143" s="79"/>
      <c r="BQ143" s="79"/>
      <c r="BR143" s="79"/>
      <c r="BS143" s="79"/>
      <c r="BT143" s="79"/>
      <c r="BU143" s="79"/>
      <c r="BV143" s="79"/>
      <c r="BW143" s="79"/>
      <c r="BX143" s="79"/>
      <c r="BY143" s="79"/>
      <c r="BZ143" s="79"/>
      <c r="CA143" s="79"/>
      <c r="CB143" s="79"/>
      <c r="CC143" s="79"/>
      <c r="CD143" s="79"/>
      <c r="CE143" s="79"/>
      <c r="CF143" s="79"/>
      <c r="CG143" s="79"/>
      <c r="CH143" s="79"/>
    </row>
    <row r="144" spans="1:86" ht="12.75">
      <c r="A144" s="79"/>
      <c r="BA144" s="79"/>
      <c r="BB144" s="79"/>
      <c r="BC144" s="79"/>
      <c r="BD144" s="79"/>
      <c r="BE144" s="79"/>
      <c r="BF144" s="79"/>
      <c r="BG144" s="79"/>
      <c r="BH144" s="79"/>
      <c r="BI144" s="79"/>
      <c r="BJ144" s="79"/>
      <c r="BK144" s="79"/>
      <c r="BL144" s="79"/>
      <c r="BM144" s="525" t="s">
        <v>560</v>
      </c>
      <c r="BN144" s="79"/>
      <c r="BO144" s="79"/>
      <c r="BP144" s="79"/>
      <c r="BQ144" s="79"/>
      <c r="BR144" s="79"/>
      <c r="BS144" s="79"/>
      <c r="BT144" s="79"/>
      <c r="BU144" s="79"/>
      <c r="BV144" s="79"/>
      <c r="BW144" s="79"/>
      <c r="BX144" s="79"/>
      <c r="BY144" s="79"/>
      <c r="BZ144" s="79"/>
      <c r="CA144" s="79"/>
      <c r="CB144" s="79"/>
      <c r="CC144" s="79"/>
      <c r="CD144" s="79"/>
      <c r="CE144" s="79"/>
      <c r="CF144" s="79"/>
      <c r="CG144" s="79"/>
      <c r="CH144" s="79"/>
    </row>
    <row r="145" spans="1:86" ht="12.75">
      <c r="A145" s="79"/>
      <c r="BA145" s="79"/>
      <c r="BB145" s="79"/>
      <c r="BC145" s="79"/>
      <c r="BD145" s="79"/>
      <c r="BE145" s="79"/>
      <c r="BF145" s="79"/>
      <c r="BG145" s="79"/>
      <c r="BH145" s="79"/>
      <c r="BI145" s="79"/>
      <c r="BJ145" s="79"/>
      <c r="BK145" s="79"/>
      <c r="BL145" s="79"/>
      <c r="BM145" s="525" t="s">
        <v>561</v>
      </c>
      <c r="BN145" s="79"/>
      <c r="BO145" s="79"/>
      <c r="BP145" s="79"/>
      <c r="BQ145" s="79"/>
      <c r="BR145" s="79"/>
      <c r="BS145" s="79"/>
      <c r="BT145" s="79"/>
      <c r="BU145" s="79"/>
      <c r="BV145" s="79"/>
      <c r="BW145" s="79"/>
      <c r="BX145" s="79"/>
      <c r="BY145" s="79"/>
      <c r="BZ145" s="79"/>
      <c r="CA145" s="79"/>
      <c r="CB145" s="79"/>
      <c r="CC145" s="79"/>
      <c r="CD145" s="79"/>
      <c r="CE145" s="79"/>
      <c r="CF145" s="79"/>
      <c r="CG145" s="79"/>
      <c r="CH145" s="79"/>
    </row>
    <row r="146" spans="1:86" ht="12.75">
      <c r="A146" s="79"/>
      <c r="BA146" s="79"/>
      <c r="BB146" s="79"/>
      <c r="BC146" s="79"/>
      <c r="BD146" s="79"/>
      <c r="BE146" s="79"/>
      <c r="BF146" s="79"/>
      <c r="BG146" s="79"/>
      <c r="BH146" s="79"/>
      <c r="BI146" s="79"/>
      <c r="BJ146" s="79"/>
      <c r="BK146" s="79"/>
      <c r="BL146" s="79"/>
      <c r="BM146" s="525" t="s">
        <v>562</v>
      </c>
      <c r="BN146" s="79"/>
      <c r="BO146" s="79"/>
      <c r="BP146" s="79"/>
      <c r="BQ146" s="79"/>
      <c r="BR146" s="79"/>
      <c r="BS146" s="79"/>
      <c r="BT146" s="79"/>
      <c r="BU146" s="79"/>
      <c r="BV146" s="79"/>
      <c r="BW146" s="79"/>
      <c r="BX146" s="79"/>
      <c r="BY146" s="79"/>
      <c r="BZ146" s="79"/>
      <c r="CA146" s="79"/>
      <c r="CB146" s="79"/>
      <c r="CC146" s="79"/>
      <c r="CD146" s="79"/>
      <c r="CE146" s="79"/>
      <c r="CF146" s="79"/>
      <c r="CG146" s="79"/>
      <c r="CH146" s="79"/>
    </row>
    <row r="147" spans="1:86" ht="12.75">
      <c r="A147" s="79"/>
      <c r="BA147" s="79"/>
      <c r="BB147" s="79"/>
      <c r="BC147" s="79"/>
      <c r="BD147" s="79"/>
      <c r="BE147" s="79"/>
      <c r="BF147" s="79"/>
      <c r="BG147" s="79"/>
      <c r="BH147" s="79"/>
      <c r="BI147" s="79"/>
      <c r="BJ147" s="79"/>
      <c r="BK147" s="79"/>
      <c r="BL147" s="79"/>
      <c r="BM147" s="525" t="s">
        <v>563</v>
      </c>
      <c r="BN147" s="79"/>
      <c r="BO147" s="79"/>
      <c r="BP147" s="79"/>
      <c r="BQ147" s="79"/>
      <c r="BR147" s="79"/>
      <c r="BS147" s="79"/>
      <c r="BT147" s="79"/>
      <c r="BU147" s="79"/>
      <c r="BV147" s="79"/>
      <c r="BW147" s="79"/>
      <c r="BX147" s="79"/>
      <c r="BY147" s="79"/>
      <c r="BZ147" s="79"/>
      <c r="CA147" s="79"/>
      <c r="CB147" s="79"/>
      <c r="CC147" s="79"/>
      <c r="CD147" s="79"/>
      <c r="CE147" s="79"/>
      <c r="CF147" s="79"/>
      <c r="CG147" s="79"/>
      <c r="CH147" s="79"/>
    </row>
    <row r="148" spans="1:86" ht="12.75">
      <c r="A148" s="79"/>
      <c r="BA148" s="79"/>
      <c r="BB148" s="79"/>
      <c r="BC148" s="79"/>
      <c r="BD148" s="79"/>
      <c r="BE148" s="79"/>
      <c r="BF148" s="79"/>
      <c r="BG148" s="79"/>
      <c r="BH148" s="79"/>
      <c r="BI148" s="79"/>
      <c r="BJ148" s="79"/>
      <c r="BK148" s="79"/>
      <c r="BL148" s="79"/>
      <c r="BM148" s="525" t="s">
        <v>1178</v>
      </c>
      <c r="BN148" s="79"/>
      <c r="BO148" s="79"/>
      <c r="BP148" s="79"/>
      <c r="BQ148" s="79"/>
      <c r="BR148" s="79"/>
      <c r="BS148" s="79"/>
      <c r="BT148" s="79"/>
      <c r="BU148" s="79"/>
      <c r="BV148" s="79"/>
      <c r="BW148" s="79"/>
      <c r="BX148" s="79"/>
      <c r="BY148" s="79"/>
      <c r="BZ148" s="79"/>
      <c r="CA148" s="79"/>
      <c r="CB148" s="79"/>
      <c r="CC148" s="79"/>
      <c r="CD148" s="79"/>
      <c r="CE148" s="79"/>
      <c r="CF148" s="79"/>
      <c r="CG148" s="79"/>
      <c r="CH148" s="79"/>
    </row>
    <row r="149" spans="1:86" ht="12.75">
      <c r="A149" s="79"/>
      <c r="BA149" s="79"/>
      <c r="BB149" s="79"/>
      <c r="BC149" s="79"/>
      <c r="BD149" s="79"/>
      <c r="BE149" s="79"/>
      <c r="BF149" s="79"/>
      <c r="BG149" s="79"/>
      <c r="BH149" s="79"/>
      <c r="BI149" s="79"/>
      <c r="BJ149" s="79"/>
      <c r="BK149" s="79"/>
      <c r="BL149" s="79"/>
      <c r="BM149" s="525" t="s">
        <v>564</v>
      </c>
      <c r="BN149" s="79"/>
      <c r="BO149" s="79"/>
      <c r="BP149" s="79"/>
      <c r="BQ149" s="79"/>
      <c r="BR149" s="79"/>
      <c r="BS149" s="79"/>
      <c r="BT149" s="79"/>
      <c r="BU149" s="79"/>
      <c r="BV149" s="79"/>
      <c r="BW149" s="79"/>
      <c r="BX149" s="79"/>
      <c r="BY149" s="79"/>
      <c r="BZ149" s="79"/>
      <c r="CA149" s="79"/>
      <c r="CB149" s="79"/>
      <c r="CC149" s="79"/>
      <c r="CD149" s="79"/>
      <c r="CE149" s="79"/>
      <c r="CF149" s="79"/>
      <c r="CG149" s="79"/>
      <c r="CH149" s="79"/>
    </row>
    <row r="150" spans="1:86" ht="12.75">
      <c r="A150" s="79"/>
      <c r="BA150" s="79"/>
      <c r="BB150" s="79"/>
      <c r="BC150" s="79"/>
      <c r="BD150" s="79"/>
      <c r="BE150" s="79"/>
      <c r="BF150" s="79"/>
      <c r="BG150" s="79"/>
      <c r="BH150" s="79"/>
      <c r="BI150" s="79"/>
      <c r="BJ150" s="79"/>
      <c r="BK150" s="79"/>
      <c r="BL150" s="79"/>
      <c r="BM150" s="530" t="s">
        <v>565</v>
      </c>
      <c r="BN150" s="79"/>
      <c r="BO150" s="79"/>
      <c r="BP150" s="79"/>
      <c r="BQ150" s="79"/>
      <c r="BR150" s="79"/>
      <c r="BS150" s="79"/>
      <c r="BT150" s="79"/>
      <c r="BU150" s="79"/>
      <c r="BV150" s="79"/>
      <c r="BW150" s="79"/>
      <c r="BX150" s="79"/>
      <c r="BY150" s="79"/>
      <c r="BZ150" s="79"/>
      <c r="CA150" s="79"/>
      <c r="CB150" s="79"/>
      <c r="CC150" s="79"/>
      <c r="CD150" s="79"/>
      <c r="CE150" s="79"/>
      <c r="CF150" s="79"/>
      <c r="CG150" s="79"/>
      <c r="CH150" s="79"/>
    </row>
    <row r="151" spans="1:86" ht="12.75">
      <c r="A151" s="79"/>
      <c r="BA151" s="79"/>
      <c r="BB151" s="79"/>
      <c r="BC151" s="79"/>
      <c r="BD151" s="79"/>
      <c r="BE151" s="79"/>
      <c r="BF151" s="79"/>
      <c r="BG151" s="79"/>
      <c r="BH151" s="79"/>
      <c r="BI151" s="79"/>
      <c r="BJ151" s="79"/>
      <c r="BK151" s="79"/>
      <c r="BL151" s="79"/>
      <c r="BM151" s="525" t="s">
        <v>566</v>
      </c>
      <c r="BN151" s="79"/>
      <c r="BO151" s="79"/>
      <c r="BP151" s="79"/>
      <c r="BQ151" s="79"/>
      <c r="BR151" s="79"/>
      <c r="BS151" s="79"/>
      <c r="BT151" s="79"/>
      <c r="BU151" s="79"/>
      <c r="BV151" s="79"/>
      <c r="BW151" s="79"/>
      <c r="BX151" s="79"/>
      <c r="BY151" s="79"/>
      <c r="BZ151" s="79"/>
      <c r="CA151" s="79"/>
      <c r="CB151" s="79"/>
      <c r="CC151" s="79"/>
      <c r="CD151" s="79"/>
      <c r="CE151" s="79"/>
      <c r="CF151" s="79"/>
      <c r="CG151" s="79"/>
      <c r="CH151" s="79"/>
    </row>
    <row r="152" spans="1:86" ht="12.75">
      <c r="A152" s="79"/>
      <c r="BA152" s="79"/>
      <c r="BB152" s="79"/>
      <c r="BC152" s="79"/>
      <c r="BD152" s="79"/>
      <c r="BE152" s="79"/>
      <c r="BF152" s="79"/>
      <c r="BG152" s="79"/>
      <c r="BH152" s="79"/>
      <c r="BI152" s="79"/>
      <c r="BJ152" s="79"/>
      <c r="BK152" s="79"/>
      <c r="BL152" s="79"/>
      <c r="BM152" s="525" t="s">
        <v>567</v>
      </c>
      <c r="BN152" s="79"/>
      <c r="BO152" s="79"/>
      <c r="BP152" s="79"/>
      <c r="BQ152" s="79"/>
      <c r="BR152" s="79"/>
      <c r="BS152" s="79"/>
      <c r="BT152" s="79"/>
      <c r="BU152" s="79"/>
      <c r="BV152" s="79"/>
      <c r="BW152" s="79"/>
      <c r="BX152" s="79"/>
      <c r="BY152" s="79"/>
      <c r="BZ152" s="79"/>
      <c r="CA152" s="79"/>
      <c r="CB152" s="79"/>
      <c r="CC152" s="79"/>
      <c r="CD152" s="79"/>
      <c r="CE152" s="79"/>
      <c r="CF152" s="79"/>
      <c r="CG152" s="79"/>
      <c r="CH152" s="79"/>
    </row>
    <row r="153" spans="1:86" ht="12.75">
      <c r="A153" s="79"/>
      <c r="BA153" s="79"/>
      <c r="BB153" s="79"/>
      <c r="BC153" s="79"/>
      <c r="BD153" s="79"/>
      <c r="BE153" s="79"/>
      <c r="BF153" s="79"/>
      <c r="BG153" s="79"/>
      <c r="BH153" s="79"/>
      <c r="BI153" s="79"/>
      <c r="BJ153" s="79"/>
      <c r="BK153" s="79"/>
      <c r="BL153" s="79"/>
      <c r="BM153" s="525" t="s">
        <v>568</v>
      </c>
      <c r="BN153" s="79"/>
      <c r="BO153" s="79"/>
      <c r="BP153" s="79"/>
      <c r="BQ153" s="79"/>
      <c r="BR153" s="79"/>
      <c r="BS153" s="79"/>
      <c r="BT153" s="79"/>
      <c r="BU153" s="79"/>
      <c r="BV153" s="79"/>
      <c r="BW153" s="79"/>
      <c r="BX153" s="79"/>
      <c r="BY153" s="79"/>
      <c r="BZ153" s="79"/>
      <c r="CA153" s="79"/>
      <c r="CB153" s="79"/>
      <c r="CC153" s="79"/>
      <c r="CD153" s="79"/>
      <c r="CE153" s="79"/>
      <c r="CF153" s="79"/>
      <c r="CG153" s="79"/>
      <c r="CH153" s="79"/>
    </row>
    <row r="154" spans="1:86" ht="12.75">
      <c r="A154" s="79"/>
      <c r="BA154" s="79"/>
      <c r="BB154" s="79"/>
      <c r="BC154" s="79"/>
      <c r="BD154" s="79"/>
      <c r="BE154" s="79"/>
      <c r="BF154" s="79"/>
      <c r="BG154" s="79"/>
      <c r="BH154" s="79"/>
      <c r="BI154" s="79"/>
      <c r="BJ154" s="79"/>
      <c r="BK154" s="79"/>
      <c r="BL154" s="79"/>
      <c r="BM154" s="525" t="s">
        <v>569</v>
      </c>
      <c r="BN154" s="79"/>
      <c r="BO154" s="79"/>
      <c r="BP154" s="79"/>
      <c r="BQ154" s="79"/>
      <c r="BR154" s="79"/>
      <c r="BS154" s="79"/>
      <c r="BT154" s="79"/>
      <c r="BU154" s="79"/>
      <c r="BV154" s="79"/>
      <c r="BW154" s="79"/>
      <c r="BX154" s="79"/>
      <c r="BY154" s="79"/>
      <c r="BZ154" s="79"/>
      <c r="CA154" s="79"/>
      <c r="CB154" s="79"/>
      <c r="CC154" s="79"/>
      <c r="CD154" s="79"/>
      <c r="CE154" s="79"/>
      <c r="CF154" s="79"/>
      <c r="CG154" s="79"/>
      <c r="CH154" s="79"/>
    </row>
    <row r="155" spans="1:86" ht="12.75">
      <c r="A155" s="79"/>
      <c r="BA155" s="79"/>
      <c r="BB155" s="79"/>
      <c r="BC155" s="79"/>
      <c r="BD155" s="79"/>
      <c r="BE155" s="79"/>
      <c r="BF155" s="79"/>
      <c r="BG155" s="79"/>
      <c r="BH155" s="79"/>
      <c r="BI155" s="79"/>
      <c r="BJ155" s="79"/>
      <c r="BK155" s="79"/>
      <c r="BL155" s="79"/>
      <c r="BM155" s="525" t="s">
        <v>570</v>
      </c>
      <c r="BN155" s="79"/>
      <c r="BO155" s="79"/>
      <c r="BP155" s="79"/>
      <c r="BQ155" s="79"/>
      <c r="BR155" s="79"/>
      <c r="BS155" s="79"/>
      <c r="BT155" s="79"/>
      <c r="BU155" s="79"/>
      <c r="BV155" s="79"/>
      <c r="BW155" s="79"/>
      <c r="BX155" s="79"/>
      <c r="BY155" s="79"/>
      <c r="BZ155" s="79"/>
      <c r="CA155" s="79"/>
      <c r="CB155" s="79"/>
      <c r="CC155" s="79"/>
      <c r="CD155" s="79"/>
      <c r="CE155" s="79"/>
      <c r="CF155" s="79"/>
      <c r="CG155" s="79"/>
      <c r="CH155" s="79"/>
    </row>
    <row r="156" spans="1:86" ht="12.75">
      <c r="A156" s="79"/>
      <c r="BA156" s="79"/>
      <c r="BB156" s="79"/>
      <c r="BC156" s="79"/>
      <c r="BD156" s="79"/>
      <c r="BE156" s="79"/>
      <c r="BF156" s="79"/>
      <c r="BG156" s="79"/>
      <c r="BH156" s="79"/>
      <c r="BI156" s="79"/>
      <c r="BJ156" s="79"/>
      <c r="BK156" s="79"/>
      <c r="BL156" s="79"/>
      <c r="BM156" s="525" t="s">
        <v>571</v>
      </c>
      <c r="BN156" s="79"/>
      <c r="BO156" s="79"/>
      <c r="BP156" s="79"/>
      <c r="BQ156" s="79"/>
      <c r="BR156" s="79"/>
      <c r="BS156" s="79"/>
      <c r="BT156" s="79"/>
      <c r="BU156" s="79"/>
      <c r="BV156" s="79"/>
      <c r="BW156" s="79"/>
      <c r="BX156" s="79"/>
      <c r="BY156" s="79"/>
      <c r="BZ156" s="79"/>
      <c r="CA156" s="79"/>
      <c r="CB156" s="79"/>
      <c r="CC156" s="79"/>
      <c r="CD156" s="79"/>
      <c r="CE156" s="79"/>
      <c r="CF156" s="79"/>
      <c r="CG156" s="79"/>
      <c r="CH156" s="79"/>
    </row>
    <row r="157" spans="1:86" ht="12.75">
      <c r="A157" s="79"/>
      <c r="BA157" s="79"/>
      <c r="BB157" s="79"/>
      <c r="BC157" s="79"/>
      <c r="BD157" s="79"/>
      <c r="BE157" s="79"/>
      <c r="BF157" s="79"/>
      <c r="BG157" s="79"/>
      <c r="BH157" s="79"/>
      <c r="BI157" s="79"/>
      <c r="BJ157" s="79"/>
      <c r="BK157" s="79"/>
      <c r="BL157" s="79"/>
      <c r="BM157" s="525" t="s">
        <v>572</v>
      </c>
      <c r="BN157" s="79"/>
      <c r="BO157" s="79"/>
      <c r="BP157" s="79"/>
      <c r="BQ157" s="79"/>
      <c r="BR157" s="79"/>
      <c r="BS157" s="79"/>
      <c r="BT157" s="79"/>
      <c r="BU157" s="79"/>
      <c r="BV157" s="79"/>
      <c r="BW157" s="79"/>
      <c r="BX157" s="79"/>
      <c r="BY157" s="79"/>
      <c r="BZ157" s="79"/>
      <c r="CA157" s="79"/>
      <c r="CB157" s="79"/>
      <c r="CC157" s="79"/>
      <c r="CD157" s="79"/>
      <c r="CE157" s="79"/>
      <c r="CF157" s="79"/>
      <c r="CG157" s="79"/>
      <c r="CH157" s="79"/>
    </row>
    <row r="158" spans="1:86" ht="12.75">
      <c r="A158" s="79"/>
      <c r="BA158" s="79"/>
      <c r="BB158" s="79"/>
      <c r="BC158" s="79"/>
      <c r="BD158" s="79"/>
      <c r="BE158" s="79"/>
      <c r="BF158" s="79"/>
      <c r="BG158" s="79"/>
      <c r="BH158" s="79"/>
      <c r="BI158" s="79"/>
      <c r="BJ158" s="79"/>
      <c r="BK158" s="79"/>
      <c r="BL158" s="79"/>
      <c r="BM158" s="525" t="s">
        <v>573</v>
      </c>
      <c r="BN158" s="79"/>
      <c r="BO158" s="79"/>
      <c r="BP158" s="79"/>
      <c r="BQ158" s="79"/>
      <c r="BR158" s="79"/>
      <c r="BS158" s="79"/>
      <c r="BT158" s="79"/>
      <c r="BU158" s="79"/>
      <c r="BV158" s="79"/>
      <c r="BW158" s="79"/>
      <c r="BX158" s="79"/>
      <c r="BY158" s="79"/>
      <c r="BZ158" s="79"/>
      <c r="CA158" s="79"/>
      <c r="CB158" s="79"/>
      <c r="CC158" s="79"/>
      <c r="CD158" s="79"/>
      <c r="CE158" s="79"/>
      <c r="CF158" s="79"/>
      <c r="CG158" s="79"/>
      <c r="CH158" s="79"/>
    </row>
    <row r="159" spans="1:86" ht="12.75">
      <c r="A159" s="79"/>
      <c r="BA159" s="79"/>
      <c r="BB159" s="79"/>
      <c r="BC159" s="79"/>
      <c r="BD159" s="79"/>
      <c r="BE159" s="79"/>
      <c r="BF159" s="79"/>
      <c r="BG159" s="79"/>
      <c r="BH159" s="79"/>
      <c r="BI159" s="79"/>
      <c r="BJ159" s="79"/>
      <c r="BK159" s="79"/>
      <c r="BL159" s="79"/>
      <c r="BM159" s="525" t="s">
        <v>574</v>
      </c>
      <c r="BN159" s="79"/>
      <c r="BO159" s="79"/>
      <c r="BP159" s="79"/>
      <c r="BQ159" s="79"/>
      <c r="BR159" s="79"/>
      <c r="BS159" s="79"/>
      <c r="BT159" s="79"/>
      <c r="BU159" s="79"/>
      <c r="BV159" s="79"/>
      <c r="BW159" s="79"/>
      <c r="BX159" s="79"/>
      <c r="BY159" s="79"/>
      <c r="BZ159" s="79"/>
      <c r="CA159" s="79"/>
      <c r="CB159" s="79"/>
      <c r="CC159" s="79"/>
      <c r="CD159" s="79"/>
      <c r="CE159" s="79"/>
      <c r="CF159" s="79"/>
      <c r="CG159" s="79"/>
      <c r="CH159" s="79"/>
    </row>
    <row r="160" spans="1:86" ht="12.75">
      <c r="A160" s="79"/>
      <c r="BA160" s="79"/>
      <c r="BB160" s="79"/>
      <c r="BC160" s="79"/>
      <c r="BD160" s="79"/>
      <c r="BE160" s="79"/>
      <c r="BF160" s="79"/>
      <c r="BG160" s="79"/>
      <c r="BH160" s="79"/>
      <c r="BI160" s="79"/>
      <c r="BJ160" s="79"/>
      <c r="BK160" s="79"/>
      <c r="BL160" s="79"/>
      <c r="BM160" s="525" t="s">
        <v>575</v>
      </c>
      <c r="BN160" s="79"/>
      <c r="BO160" s="79"/>
      <c r="BP160" s="79"/>
      <c r="BQ160" s="79"/>
      <c r="BR160" s="79"/>
      <c r="BS160" s="79"/>
      <c r="BT160" s="79"/>
      <c r="BU160" s="79"/>
      <c r="BV160" s="79"/>
      <c r="BW160" s="79"/>
      <c r="BX160" s="79"/>
      <c r="BY160" s="79"/>
      <c r="BZ160" s="79"/>
      <c r="CA160" s="79"/>
      <c r="CB160" s="79"/>
      <c r="CC160" s="79"/>
      <c r="CD160" s="79"/>
      <c r="CE160" s="79"/>
      <c r="CF160" s="79"/>
      <c r="CG160" s="79"/>
      <c r="CH160" s="79"/>
    </row>
    <row r="161" spans="1:86" ht="12.75">
      <c r="A161" s="79"/>
      <c r="BA161" s="79"/>
      <c r="BB161" s="79"/>
      <c r="BC161" s="79"/>
      <c r="BD161" s="79"/>
      <c r="BE161" s="79"/>
      <c r="BF161" s="79"/>
      <c r="BG161" s="79"/>
      <c r="BH161" s="79"/>
      <c r="BI161" s="79"/>
      <c r="BJ161" s="79"/>
      <c r="BK161" s="79"/>
      <c r="BL161" s="79"/>
      <c r="BM161" s="525" t="s">
        <v>576</v>
      </c>
      <c r="BN161" s="79"/>
      <c r="BO161" s="79"/>
      <c r="BP161" s="79"/>
      <c r="BQ161" s="79"/>
      <c r="BR161" s="79"/>
      <c r="BS161" s="79"/>
      <c r="BT161" s="79"/>
      <c r="BU161" s="79"/>
      <c r="BV161" s="79"/>
      <c r="BW161" s="79"/>
      <c r="BX161" s="79"/>
      <c r="BY161" s="79"/>
      <c r="BZ161" s="79"/>
      <c r="CA161" s="79"/>
      <c r="CB161" s="79"/>
      <c r="CC161" s="79"/>
      <c r="CD161" s="79"/>
      <c r="CE161" s="79"/>
      <c r="CF161" s="79"/>
      <c r="CG161" s="79"/>
      <c r="CH161" s="79"/>
    </row>
    <row r="162" spans="1:86" ht="12.75">
      <c r="A162" s="79"/>
      <c r="BA162" s="79"/>
      <c r="BB162" s="79"/>
      <c r="BC162" s="79"/>
      <c r="BD162" s="79"/>
      <c r="BE162" s="79"/>
      <c r="BF162" s="79"/>
      <c r="BG162" s="79"/>
      <c r="BH162" s="79"/>
      <c r="BI162" s="79"/>
      <c r="BJ162" s="79"/>
      <c r="BK162" s="79"/>
      <c r="BL162" s="79"/>
      <c r="BM162" s="525" t="s">
        <v>577</v>
      </c>
      <c r="BN162" s="79"/>
      <c r="BO162" s="79"/>
      <c r="BP162" s="79"/>
      <c r="BQ162" s="79"/>
      <c r="BR162" s="79"/>
      <c r="BS162" s="79"/>
      <c r="BT162" s="79"/>
      <c r="BU162" s="79"/>
      <c r="BV162" s="79"/>
      <c r="BW162" s="79"/>
      <c r="BX162" s="79"/>
      <c r="BY162" s="79"/>
      <c r="BZ162" s="79"/>
      <c r="CA162" s="79"/>
      <c r="CB162" s="79"/>
      <c r="CC162" s="79"/>
      <c r="CD162" s="79"/>
      <c r="CE162" s="79"/>
      <c r="CF162" s="79"/>
      <c r="CG162" s="79"/>
      <c r="CH162" s="79"/>
    </row>
    <row r="163" spans="1:86" ht="12.75">
      <c r="A163" s="79"/>
      <c r="BA163" s="79"/>
      <c r="BB163" s="79"/>
      <c r="BC163" s="79"/>
      <c r="BD163" s="79"/>
      <c r="BE163" s="79"/>
      <c r="BF163" s="79"/>
      <c r="BG163" s="79"/>
      <c r="BH163" s="79"/>
      <c r="BI163" s="79"/>
      <c r="BJ163" s="79"/>
      <c r="BK163" s="79"/>
      <c r="BL163" s="79"/>
      <c r="BM163" s="525" t="s">
        <v>578</v>
      </c>
      <c r="BN163" s="79"/>
      <c r="BO163" s="79"/>
      <c r="BP163" s="79"/>
      <c r="BQ163" s="79"/>
      <c r="BR163" s="79"/>
      <c r="BS163" s="79"/>
      <c r="BT163" s="79"/>
      <c r="BU163" s="79"/>
      <c r="BV163" s="79"/>
      <c r="BW163" s="79"/>
      <c r="BX163" s="79"/>
      <c r="BY163" s="79"/>
      <c r="BZ163" s="79"/>
      <c r="CA163" s="79"/>
      <c r="CB163" s="79"/>
      <c r="CC163" s="79"/>
      <c r="CD163" s="79"/>
      <c r="CE163" s="79"/>
      <c r="CF163" s="79"/>
      <c r="CG163" s="79"/>
      <c r="CH163" s="79"/>
    </row>
    <row r="164" spans="1:86" ht="12.75">
      <c r="A164" s="79"/>
      <c r="BA164" s="79"/>
      <c r="BB164" s="79"/>
      <c r="BC164" s="79"/>
      <c r="BD164" s="79"/>
      <c r="BE164" s="79"/>
      <c r="BF164" s="79"/>
      <c r="BG164" s="79"/>
      <c r="BH164" s="79"/>
      <c r="BI164" s="79"/>
      <c r="BJ164" s="79"/>
      <c r="BK164" s="79"/>
      <c r="BL164" s="79"/>
      <c r="BM164" s="525" t="s">
        <v>1179</v>
      </c>
      <c r="BN164" s="79"/>
      <c r="BO164" s="79"/>
      <c r="BP164" s="79"/>
      <c r="BQ164" s="79"/>
      <c r="BR164" s="79"/>
      <c r="BS164" s="79"/>
      <c r="BT164" s="79"/>
      <c r="BU164" s="79"/>
      <c r="BV164" s="79"/>
      <c r="BW164" s="79"/>
      <c r="BX164" s="79"/>
      <c r="BY164" s="79"/>
      <c r="BZ164" s="79"/>
      <c r="CA164" s="79"/>
      <c r="CB164" s="79"/>
      <c r="CC164" s="79"/>
      <c r="CD164" s="79"/>
      <c r="CE164" s="79"/>
      <c r="CF164" s="79"/>
      <c r="CG164" s="79"/>
      <c r="CH164" s="79"/>
    </row>
    <row r="165" spans="1:86" ht="12.75">
      <c r="A165" s="79"/>
      <c r="BA165" s="79"/>
      <c r="BB165" s="79"/>
      <c r="BC165" s="79"/>
      <c r="BD165" s="79"/>
      <c r="BE165" s="79"/>
      <c r="BF165" s="79"/>
      <c r="BG165" s="79"/>
      <c r="BH165" s="79"/>
      <c r="BI165" s="79"/>
      <c r="BJ165" s="79"/>
      <c r="BK165" s="79"/>
      <c r="BL165" s="79"/>
      <c r="BM165" s="525" t="s">
        <v>579</v>
      </c>
      <c r="BN165" s="79"/>
      <c r="BO165" s="79"/>
      <c r="BP165" s="79"/>
      <c r="BQ165" s="79"/>
      <c r="BR165" s="79"/>
      <c r="BS165" s="79"/>
      <c r="BT165" s="79"/>
      <c r="BU165" s="79"/>
      <c r="BV165" s="79"/>
      <c r="BW165" s="79"/>
      <c r="BX165" s="79"/>
      <c r="BY165" s="79"/>
      <c r="BZ165" s="79"/>
      <c r="CA165" s="79"/>
      <c r="CB165" s="79"/>
      <c r="CC165" s="79"/>
      <c r="CD165" s="79"/>
      <c r="CE165" s="79"/>
      <c r="CF165" s="79"/>
      <c r="CG165" s="79"/>
      <c r="CH165" s="79"/>
    </row>
    <row r="166" spans="1:86" ht="12.75">
      <c r="A166" s="79"/>
      <c r="BA166" s="79"/>
      <c r="BB166" s="79"/>
      <c r="BC166" s="79"/>
      <c r="BD166" s="79"/>
      <c r="BE166" s="79"/>
      <c r="BF166" s="79"/>
      <c r="BG166" s="79"/>
      <c r="BH166" s="79"/>
      <c r="BI166" s="79"/>
      <c r="BJ166" s="79"/>
      <c r="BK166" s="79"/>
      <c r="BL166" s="79"/>
      <c r="BM166" s="525" t="s">
        <v>580</v>
      </c>
      <c r="BN166" s="79"/>
      <c r="BO166" s="79"/>
      <c r="BP166" s="79"/>
      <c r="BQ166" s="79"/>
      <c r="BR166" s="79"/>
      <c r="BS166" s="79"/>
      <c r="BT166" s="79"/>
      <c r="BU166" s="79"/>
      <c r="BV166" s="79"/>
      <c r="BW166" s="79"/>
      <c r="BX166" s="79"/>
      <c r="BY166" s="79"/>
      <c r="BZ166" s="79"/>
      <c r="CA166" s="79"/>
      <c r="CB166" s="79"/>
      <c r="CC166" s="79"/>
      <c r="CD166" s="79"/>
      <c r="CE166" s="79"/>
      <c r="CF166" s="79"/>
      <c r="CG166" s="79"/>
      <c r="CH166" s="79"/>
    </row>
    <row r="167" spans="1:86" ht="12.75">
      <c r="A167" s="79"/>
      <c r="BA167" s="79"/>
      <c r="BB167" s="79"/>
      <c r="BC167" s="79"/>
      <c r="BD167" s="79"/>
      <c r="BE167" s="79"/>
      <c r="BF167" s="79"/>
      <c r="BG167" s="79"/>
      <c r="BH167" s="79"/>
      <c r="BI167" s="79"/>
      <c r="BJ167" s="79"/>
      <c r="BK167" s="79"/>
      <c r="BL167" s="79"/>
      <c r="BM167" s="525" t="s">
        <v>581</v>
      </c>
      <c r="BN167" s="79"/>
      <c r="BO167" s="79"/>
      <c r="BP167" s="79"/>
      <c r="BQ167" s="79"/>
      <c r="BR167" s="79"/>
      <c r="BS167" s="79"/>
      <c r="BT167" s="79"/>
      <c r="BU167" s="79"/>
      <c r="BV167" s="79"/>
      <c r="BW167" s="79"/>
      <c r="BX167" s="79"/>
      <c r="BY167" s="79"/>
      <c r="BZ167" s="79"/>
      <c r="CA167" s="79"/>
      <c r="CB167" s="79"/>
      <c r="CC167" s="79"/>
      <c r="CD167" s="79"/>
      <c r="CE167" s="79"/>
      <c r="CF167" s="79"/>
      <c r="CG167" s="79"/>
      <c r="CH167" s="79"/>
    </row>
    <row r="168" spans="1:86" ht="12.75">
      <c r="A168" s="79"/>
      <c r="BA168" s="79"/>
      <c r="BB168" s="79"/>
      <c r="BC168" s="79"/>
      <c r="BD168" s="79"/>
      <c r="BE168" s="79"/>
      <c r="BF168" s="79"/>
      <c r="BG168" s="79"/>
      <c r="BH168" s="79"/>
      <c r="BI168" s="79"/>
      <c r="BJ168" s="79"/>
      <c r="BK168" s="79"/>
      <c r="BL168" s="79"/>
      <c r="BM168" s="525" t="s">
        <v>582</v>
      </c>
      <c r="BN168" s="79"/>
      <c r="BO168" s="79"/>
      <c r="BP168" s="79"/>
      <c r="BQ168" s="79"/>
      <c r="BR168" s="79"/>
      <c r="BS168" s="79"/>
      <c r="BT168" s="79"/>
      <c r="BU168" s="79"/>
      <c r="BV168" s="79"/>
      <c r="BW168" s="79"/>
      <c r="BX168" s="79"/>
      <c r="BY168" s="79"/>
      <c r="BZ168" s="79"/>
      <c r="CA168" s="79"/>
      <c r="CB168" s="79"/>
      <c r="CC168" s="79"/>
      <c r="CD168" s="79"/>
      <c r="CE168" s="79"/>
      <c r="CF168" s="79"/>
      <c r="CG168" s="79"/>
      <c r="CH168" s="79"/>
    </row>
    <row r="169" spans="1:86" ht="12.75">
      <c r="A169" s="79"/>
      <c r="BA169" s="79"/>
      <c r="BB169" s="79"/>
      <c r="BC169" s="79"/>
      <c r="BD169" s="79"/>
      <c r="BE169" s="79"/>
      <c r="BF169" s="79"/>
      <c r="BG169" s="79"/>
      <c r="BH169" s="79"/>
      <c r="BI169" s="79"/>
      <c r="BJ169" s="79"/>
      <c r="BK169" s="79"/>
      <c r="BL169" s="79"/>
      <c r="BM169" s="525" t="s">
        <v>583</v>
      </c>
      <c r="BN169" s="79"/>
      <c r="BO169" s="79"/>
      <c r="BP169" s="79"/>
      <c r="BQ169" s="79"/>
      <c r="BR169" s="79"/>
      <c r="BS169" s="79"/>
      <c r="BT169" s="79"/>
      <c r="BU169" s="79"/>
      <c r="BV169" s="79"/>
      <c r="BW169" s="79"/>
      <c r="BX169" s="79"/>
      <c r="BY169" s="79"/>
      <c r="BZ169" s="79"/>
      <c r="CA169" s="79"/>
      <c r="CB169" s="79"/>
      <c r="CC169" s="79"/>
      <c r="CD169" s="79"/>
      <c r="CE169" s="79"/>
      <c r="CF169" s="79"/>
      <c r="CG169" s="79"/>
      <c r="CH169" s="79"/>
    </row>
    <row r="170" spans="1:86" ht="12.75">
      <c r="A170" s="79"/>
      <c r="BA170" s="79"/>
      <c r="BB170" s="79"/>
      <c r="BC170" s="79"/>
      <c r="BD170" s="79"/>
      <c r="BE170" s="79"/>
      <c r="BF170" s="79"/>
      <c r="BG170" s="79"/>
      <c r="BH170" s="79"/>
      <c r="BI170" s="79"/>
      <c r="BJ170" s="79"/>
      <c r="BK170" s="79"/>
      <c r="BL170" s="79"/>
      <c r="BM170" s="525" t="s">
        <v>1180</v>
      </c>
      <c r="BN170" s="79"/>
      <c r="BO170" s="79"/>
      <c r="BP170" s="79"/>
      <c r="BQ170" s="79"/>
      <c r="BR170" s="79"/>
      <c r="BS170" s="79"/>
      <c r="BT170" s="79"/>
      <c r="BU170" s="79"/>
      <c r="BV170" s="79"/>
      <c r="BW170" s="79"/>
      <c r="BX170" s="79"/>
      <c r="BY170" s="79"/>
      <c r="BZ170" s="79"/>
      <c r="CA170" s="79"/>
      <c r="CB170" s="79"/>
      <c r="CC170" s="79"/>
      <c r="CD170" s="79"/>
      <c r="CE170" s="79"/>
      <c r="CF170" s="79"/>
      <c r="CG170" s="79"/>
      <c r="CH170" s="79"/>
    </row>
    <row r="171" spans="1:86" ht="12.75">
      <c r="A171" s="79"/>
      <c r="BA171" s="79"/>
      <c r="BB171" s="79"/>
      <c r="BC171" s="79"/>
      <c r="BD171" s="79"/>
      <c r="BE171" s="79"/>
      <c r="BF171" s="79"/>
      <c r="BG171" s="79"/>
      <c r="BH171" s="79"/>
      <c r="BI171" s="79"/>
      <c r="BJ171" s="79"/>
      <c r="BK171" s="79"/>
      <c r="BL171" s="79"/>
      <c r="BM171" s="525" t="s">
        <v>584</v>
      </c>
      <c r="BN171" s="79"/>
      <c r="BO171" s="79"/>
      <c r="BP171" s="79"/>
      <c r="BQ171" s="79"/>
      <c r="BR171" s="79"/>
      <c r="BS171" s="79"/>
      <c r="BT171" s="79"/>
      <c r="BU171" s="79"/>
      <c r="BV171" s="79"/>
      <c r="BW171" s="79"/>
      <c r="BX171" s="79"/>
      <c r="BY171" s="79"/>
      <c r="BZ171" s="79"/>
      <c r="CA171" s="79"/>
      <c r="CB171" s="79"/>
      <c r="CC171" s="79"/>
      <c r="CD171" s="79"/>
      <c r="CE171" s="79"/>
      <c r="CF171" s="79"/>
      <c r="CG171" s="79"/>
      <c r="CH171" s="79"/>
    </row>
    <row r="172" spans="1:86" ht="12.75">
      <c r="A172" s="79"/>
      <c r="BA172" s="79"/>
      <c r="BB172" s="79"/>
      <c r="BC172" s="79"/>
      <c r="BD172" s="79"/>
      <c r="BE172" s="79"/>
      <c r="BF172" s="79"/>
      <c r="BG172" s="79"/>
      <c r="BH172" s="79"/>
      <c r="BI172" s="79"/>
      <c r="BJ172" s="79"/>
      <c r="BK172" s="79"/>
      <c r="BL172" s="79"/>
      <c r="BM172" s="525" t="s">
        <v>585</v>
      </c>
      <c r="BN172" s="79"/>
      <c r="BO172" s="79"/>
      <c r="BP172" s="79"/>
      <c r="BQ172" s="79"/>
      <c r="BR172" s="79"/>
      <c r="BS172" s="79"/>
      <c r="BT172" s="79"/>
      <c r="BU172" s="79"/>
      <c r="BV172" s="79"/>
      <c r="BW172" s="79"/>
      <c r="BX172" s="79"/>
      <c r="BY172" s="79"/>
      <c r="BZ172" s="79"/>
      <c r="CA172" s="79"/>
      <c r="CB172" s="79"/>
      <c r="CC172" s="79"/>
      <c r="CD172" s="79"/>
      <c r="CE172" s="79"/>
      <c r="CF172" s="79"/>
      <c r="CG172" s="79"/>
      <c r="CH172" s="79"/>
    </row>
    <row r="173" spans="1:86" ht="12.75">
      <c r="A173" s="79"/>
      <c r="BA173" s="79"/>
      <c r="BB173" s="79"/>
      <c r="BC173" s="79"/>
      <c r="BD173" s="79"/>
      <c r="BE173" s="79"/>
      <c r="BF173" s="79"/>
      <c r="BG173" s="79"/>
      <c r="BH173" s="79"/>
      <c r="BI173" s="79"/>
      <c r="BJ173" s="79"/>
      <c r="BK173" s="79"/>
      <c r="BL173" s="79"/>
      <c r="BM173" s="530" t="s">
        <v>586</v>
      </c>
      <c r="BN173" s="79"/>
      <c r="BO173" s="79"/>
      <c r="BP173" s="79"/>
      <c r="BQ173" s="79"/>
      <c r="BR173" s="79"/>
      <c r="BS173" s="79"/>
      <c r="BT173" s="79"/>
      <c r="BU173" s="79"/>
      <c r="BV173" s="79"/>
      <c r="BW173" s="79"/>
      <c r="BX173" s="79"/>
      <c r="BY173" s="79"/>
      <c r="BZ173" s="79"/>
      <c r="CA173" s="79"/>
      <c r="CB173" s="79"/>
      <c r="CC173" s="79"/>
      <c r="CD173" s="79"/>
      <c r="CE173" s="79"/>
      <c r="CF173" s="79"/>
      <c r="CG173" s="79"/>
      <c r="CH173" s="79"/>
    </row>
    <row r="174" spans="1:86" ht="12.75">
      <c r="A174" s="79"/>
      <c r="BA174" s="79"/>
      <c r="BB174" s="79"/>
      <c r="BC174" s="79"/>
      <c r="BD174" s="79"/>
      <c r="BE174" s="79"/>
      <c r="BF174" s="79"/>
      <c r="BG174" s="79"/>
      <c r="BH174" s="79"/>
      <c r="BI174" s="79"/>
      <c r="BJ174" s="79"/>
      <c r="BK174" s="79"/>
      <c r="BL174" s="79"/>
      <c r="BM174" s="525" t="s">
        <v>80</v>
      </c>
      <c r="BN174" s="79"/>
      <c r="BO174" s="79"/>
      <c r="BP174" s="79"/>
      <c r="BQ174" s="79"/>
      <c r="BR174" s="79"/>
      <c r="BS174" s="79"/>
      <c r="BT174" s="79"/>
      <c r="BU174" s="79"/>
      <c r="BV174" s="79"/>
      <c r="BW174" s="79"/>
      <c r="BX174" s="79"/>
      <c r="BY174" s="79"/>
      <c r="BZ174" s="79"/>
      <c r="CA174" s="79"/>
      <c r="CB174" s="79"/>
      <c r="CC174" s="79"/>
      <c r="CD174" s="79"/>
      <c r="CE174" s="79"/>
      <c r="CF174" s="79"/>
      <c r="CG174" s="79"/>
      <c r="CH174" s="79"/>
    </row>
    <row r="175" spans="1:86" ht="12.75">
      <c r="A175" s="79"/>
      <c r="BA175" s="79"/>
      <c r="BB175" s="79"/>
      <c r="BC175" s="79"/>
      <c r="BD175" s="79"/>
      <c r="BE175" s="79"/>
      <c r="BF175" s="79"/>
      <c r="BG175" s="79"/>
      <c r="BH175" s="79"/>
      <c r="BI175" s="79"/>
      <c r="BJ175" s="79"/>
      <c r="BK175" s="79"/>
      <c r="BL175" s="79"/>
      <c r="BM175" s="530" t="s">
        <v>587</v>
      </c>
      <c r="BN175" s="79"/>
      <c r="BO175" s="79"/>
      <c r="BP175" s="79"/>
      <c r="BQ175" s="79"/>
      <c r="BR175" s="79"/>
      <c r="BS175" s="79"/>
      <c r="BT175" s="79"/>
      <c r="BU175" s="79"/>
      <c r="BV175" s="79"/>
      <c r="BW175" s="79"/>
      <c r="BX175" s="79"/>
      <c r="BY175" s="79"/>
      <c r="BZ175" s="79"/>
      <c r="CA175" s="79"/>
      <c r="CB175" s="79"/>
      <c r="CC175" s="79"/>
      <c r="CD175" s="79"/>
      <c r="CE175" s="79"/>
      <c r="CF175" s="79"/>
      <c r="CG175" s="79"/>
      <c r="CH175" s="79"/>
    </row>
    <row r="176" spans="1:86" ht="12.75">
      <c r="A176" s="79"/>
      <c r="BA176" s="79"/>
      <c r="BB176" s="79"/>
      <c r="BC176" s="79"/>
      <c r="BD176" s="79"/>
      <c r="BE176" s="79"/>
      <c r="BF176" s="79"/>
      <c r="BG176" s="79"/>
      <c r="BH176" s="79"/>
      <c r="BI176" s="79"/>
      <c r="BJ176" s="79"/>
      <c r="BK176" s="79"/>
      <c r="BL176" s="79"/>
      <c r="BM176" s="525" t="s">
        <v>588</v>
      </c>
      <c r="BN176" s="79"/>
      <c r="BO176" s="79"/>
      <c r="BP176" s="79"/>
      <c r="BQ176" s="79"/>
      <c r="BR176" s="79"/>
      <c r="BS176" s="79"/>
      <c r="BT176" s="79"/>
      <c r="BU176" s="79"/>
      <c r="BV176" s="79"/>
      <c r="BW176" s="79"/>
      <c r="BX176" s="79"/>
      <c r="BY176" s="79"/>
      <c r="BZ176" s="79"/>
      <c r="CA176" s="79"/>
      <c r="CB176" s="79"/>
      <c r="CC176" s="79"/>
      <c r="CD176" s="79"/>
      <c r="CE176" s="79"/>
      <c r="CF176" s="79"/>
      <c r="CG176" s="79"/>
      <c r="CH176" s="79"/>
    </row>
    <row r="177" spans="1:86" ht="12.75">
      <c r="A177" s="79"/>
      <c r="BA177" s="79"/>
      <c r="BB177" s="79"/>
      <c r="BC177" s="79"/>
      <c r="BD177" s="79"/>
      <c r="BE177" s="79"/>
      <c r="BF177" s="79"/>
      <c r="BG177" s="79"/>
      <c r="BH177" s="79"/>
      <c r="BI177" s="79"/>
      <c r="BJ177" s="79"/>
      <c r="BK177" s="79"/>
      <c r="BL177" s="79"/>
      <c r="BM177" s="525" t="s">
        <v>589</v>
      </c>
      <c r="BN177" s="79"/>
      <c r="BO177" s="79"/>
      <c r="BP177" s="79"/>
      <c r="BQ177" s="79"/>
      <c r="BR177" s="79"/>
      <c r="BS177" s="79"/>
      <c r="BT177" s="79"/>
      <c r="BU177" s="79"/>
      <c r="BV177" s="79"/>
      <c r="BW177" s="79"/>
      <c r="BX177" s="79"/>
      <c r="BY177" s="79"/>
      <c r="BZ177" s="79"/>
      <c r="CA177" s="79"/>
      <c r="CB177" s="79"/>
      <c r="CC177" s="79"/>
      <c r="CD177" s="79"/>
      <c r="CE177" s="79"/>
      <c r="CF177" s="79"/>
      <c r="CG177" s="79"/>
      <c r="CH177" s="79"/>
    </row>
    <row r="178" spans="1:86" ht="12.75">
      <c r="A178" s="79"/>
      <c r="BA178" s="79"/>
      <c r="BB178" s="79"/>
      <c r="BC178" s="79"/>
      <c r="BD178" s="79"/>
      <c r="BE178" s="79"/>
      <c r="BF178" s="79"/>
      <c r="BG178" s="79"/>
      <c r="BH178" s="79"/>
      <c r="BI178" s="79"/>
      <c r="BJ178" s="79"/>
      <c r="BK178" s="79"/>
      <c r="BL178" s="79"/>
      <c r="BM178" s="525" t="s">
        <v>590</v>
      </c>
      <c r="BN178" s="79"/>
      <c r="BO178" s="79"/>
      <c r="BP178" s="79"/>
      <c r="BQ178" s="79"/>
      <c r="BR178" s="79"/>
      <c r="BS178" s="79"/>
      <c r="BT178" s="79"/>
      <c r="BU178" s="79"/>
      <c r="BV178" s="79"/>
      <c r="BW178" s="79"/>
      <c r="BX178" s="79"/>
      <c r="BY178" s="79"/>
      <c r="BZ178" s="79"/>
      <c r="CA178" s="79"/>
      <c r="CB178" s="79"/>
      <c r="CC178" s="79"/>
      <c r="CD178" s="79"/>
      <c r="CE178" s="79"/>
      <c r="CF178" s="79"/>
      <c r="CG178" s="79"/>
      <c r="CH178" s="79"/>
    </row>
    <row r="179" spans="1:86" ht="12.75">
      <c r="A179" s="79"/>
      <c r="BA179" s="79"/>
      <c r="BB179" s="79"/>
      <c r="BC179" s="79"/>
      <c r="BD179" s="79"/>
      <c r="BE179" s="79"/>
      <c r="BF179" s="79"/>
      <c r="BG179" s="79"/>
      <c r="BH179" s="79"/>
      <c r="BI179" s="79"/>
      <c r="BJ179" s="79"/>
      <c r="BK179" s="79"/>
      <c r="BL179" s="79"/>
      <c r="BM179" s="525" t="s">
        <v>591</v>
      </c>
      <c r="BN179" s="79"/>
      <c r="BO179" s="79"/>
      <c r="BP179" s="79"/>
      <c r="BQ179" s="79"/>
      <c r="BR179" s="79"/>
      <c r="BS179" s="79"/>
      <c r="BT179" s="79"/>
      <c r="BU179" s="79"/>
      <c r="BV179" s="79"/>
      <c r="BW179" s="79"/>
      <c r="BX179" s="79"/>
      <c r="BY179" s="79"/>
      <c r="BZ179" s="79"/>
      <c r="CA179" s="79"/>
      <c r="CB179" s="79"/>
      <c r="CC179" s="79"/>
      <c r="CD179" s="79"/>
      <c r="CE179" s="79"/>
      <c r="CF179" s="79"/>
      <c r="CG179" s="79"/>
      <c r="CH179" s="79"/>
    </row>
    <row r="180" spans="1:86" ht="12.75">
      <c r="A180" s="79"/>
      <c r="BA180" s="79"/>
      <c r="BB180" s="79"/>
      <c r="BC180" s="79"/>
      <c r="BD180" s="79"/>
      <c r="BE180" s="79"/>
      <c r="BF180" s="79"/>
      <c r="BG180" s="79"/>
      <c r="BH180" s="79"/>
      <c r="BI180" s="79"/>
      <c r="BJ180" s="79"/>
      <c r="BK180" s="79"/>
      <c r="BL180" s="79"/>
      <c r="BM180" s="525" t="s">
        <v>592</v>
      </c>
      <c r="BN180" s="79"/>
      <c r="BO180" s="79"/>
      <c r="BP180" s="79"/>
      <c r="BQ180" s="79"/>
      <c r="BR180" s="79"/>
      <c r="BS180" s="79"/>
      <c r="BT180" s="79"/>
      <c r="BU180" s="79"/>
      <c r="BV180" s="79"/>
      <c r="BW180" s="79"/>
      <c r="BX180" s="79"/>
      <c r="BY180" s="79"/>
      <c r="BZ180" s="79"/>
      <c r="CA180" s="79"/>
      <c r="CB180" s="79"/>
      <c r="CC180" s="79"/>
      <c r="CD180" s="79"/>
      <c r="CE180" s="79"/>
      <c r="CF180" s="79"/>
      <c r="CG180" s="79"/>
      <c r="CH180" s="79"/>
    </row>
    <row r="181" spans="1:86" ht="12.75">
      <c r="A181" s="79"/>
      <c r="BA181" s="79"/>
      <c r="BB181" s="79"/>
      <c r="BC181" s="79"/>
      <c r="BD181" s="79"/>
      <c r="BE181" s="79"/>
      <c r="BF181" s="79"/>
      <c r="BG181" s="79"/>
      <c r="BH181" s="79"/>
      <c r="BI181" s="79"/>
      <c r="BJ181" s="79"/>
      <c r="BK181" s="79"/>
      <c r="BL181" s="79"/>
      <c r="BM181" s="525" t="s">
        <v>593</v>
      </c>
      <c r="BN181" s="79"/>
      <c r="BO181" s="79"/>
      <c r="BP181" s="79"/>
      <c r="BQ181" s="79"/>
      <c r="BR181" s="79"/>
      <c r="BS181" s="79"/>
      <c r="BT181" s="79"/>
      <c r="BU181" s="79"/>
      <c r="BV181" s="79"/>
      <c r="BW181" s="79"/>
      <c r="BX181" s="79"/>
      <c r="BY181" s="79"/>
      <c r="BZ181" s="79"/>
      <c r="CA181" s="79"/>
      <c r="CB181" s="79"/>
      <c r="CC181" s="79"/>
      <c r="CD181" s="79"/>
      <c r="CE181" s="79"/>
      <c r="CF181" s="79"/>
      <c r="CG181" s="79"/>
      <c r="CH181" s="79"/>
    </row>
    <row r="182" spans="1:86" ht="12.75">
      <c r="A182" s="79"/>
      <c r="BA182" s="79"/>
      <c r="BB182" s="79"/>
      <c r="BC182" s="79"/>
      <c r="BD182" s="79"/>
      <c r="BE182" s="79"/>
      <c r="BF182" s="79"/>
      <c r="BG182" s="79"/>
      <c r="BH182" s="79"/>
      <c r="BI182" s="79"/>
      <c r="BJ182" s="79"/>
      <c r="BK182" s="79"/>
      <c r="BL182" s="79"/>
      <c r="BM182" s="525" t="s">
        <v>594</v>
      </c>
      <c r="BN182" s="79"/>
      <c r="BO182" s="79"/>
      <c r="BP182" s="79"/>
      <c r="BQ182" s="79"/>
      <c r="BR182" s="79"/>
      <c r="BS182" s="79"/>
      <c r="BT182" s="79"/>
      <c r="BU182" s="79"/>
      <c r="BV182" s="79"/>
      <c r="BW182" s="79"/>
      <c r="BX182" s="79"/>
      <c r="BY182" s="79"/>
      <c r="BZ182" s="79"/>
      <c r="CA182" s="79"/>
      <c r="CB182" s="79"/>
      <c r="CC182" s="79"/>
      <c r="CD182" s="79"/>
      <c r="CE182" s="79"/>
      <c r="CF182" s="79"/>
      <c r="CG182" s="79"/>
      <c r="CH182" s="79"/>
    </row>
    <row r="183" spans="1:86" ht="12.75">
      <c r="A183" s="79"/>
      <c r="BA183" s="79"/>
      <c r="BB183" s="79"/>
      <c r="BC183" s="79"/>
      <c r="BD183" s="79"/>
      <c r="BE183" s="79"/>
      <c r="BF183" s="79"/>
      <c r="BG183" s="79"/>
      <c r="BH183" s="79"/>
      <c r="BI183" s="79"/>
      <c r="BJ183" s="79"/>
      <c r="BK183" s="79"/>
      <c r="BL183" s="79"/>
      <c r="BM183" s="530" t="s">
        <v>595</v>
      </c>
      <c r="BN183" s="79"/>
      <c r="BO183" s="79"/>
      <c r="BP183" s="79"/>
      <c r="BQ183" s="79"/>
      <c r="BR183" s="79"/>
      <c r="BS183" s="79"/>
      <c r="BT183" s="79"/>
      <c r="BU183" s="79"/>
      <c r="BV183" s="79"/>
      <c r="BW183" s="79"/>
      <c r="BX183" s="79"/>
      <c r="BY183" s="79"/>
      <c r="BZ183" s="79"/>
      <c r="CA183" s="79"/>
      <c r="CB183" s="79"/>
      <c r="CC183" s="79"/>
      <c r="CD183" s="79"/>
      <c r="CE183" s="79"/>
      <c r="CF183" s="79"/>
      <c r="CG183" s="79"/>
      <c r="CH183" s="79"/>
    </row>
    <row r="184" spans="1:86" ht="12.75">
      <c r="A184" s="79"/>
      <c r="BA184" s="79"/>
      <c r="BB184" s="79"/>
      <c r="BC184" s="79"/>
      <c r="BD184" s="79"/>
      <c r="BE184" s="79"/>
      <c r="BF184" s="79"/>
      <c r="BG184" s="79"/>
      <c r="BH184" s="79"/>
      <c r="BI184" s="79"/>
      <c r="BJ184" s="79"/>
      <c r="BK184" s="79"/>
      <c r="BL184" s="79"/>
      <c r="BM184" s="525" t="s">
        <v>596</v>
      </c>
      <c r="BN184" s="79"/>
      <c r="BO184" s="79"/>
      <c r="BP184" s="79"/>
      <c r="BQ184" s="79"/>
      <c r="BR184" s="79"/>
      <c r="BS184" s="79"/>
      <c r="BT184" s="79"/>
      <c r="BU184" s="79"/>
      <c r="BV184" s="79"/>
      <c r="BW184" s="79"/>
      <c r="BX184" s="79"/>
      <c r="BY184" s="79"/>
      <c r="BZ184" s="79"/>
      <c r="CA184" s="79"/>
      <c r="CB184" s="79"/>
      <c r="CC184" s="79"/>
      <c r="CD184" s="79"/>
      <c r="CE184" s="79"/>
      <c r="CF184" s="79"/>
      <c r="CG184" s="79"/>
      <c r="CH184" s="79"/>
    </row>
    <row r="185" spans="1:86" ht="12.75">
      <c r="A185" s="79"/>
      <c r="BA185" s="79"/>
      <c r="BB185" s="79"/>
      <c r="BC185" s="79"/>
      <c r="BD185" s="79"/>
      <c r="BE185" s="79"/>
      <c r="BF185" s="79"/>
      <c r="BG185" s="79"/>
      <c r="BH185" s="79"/>
      <c r="BI185" s="79"/>
      <c r="BJ185" s="79"/>
      <c r="BK185" s="79"/>
      <c r="BL185" s="79"/>
      <c r="BM185" s="525" t="s">
        <v>597</v>
      </c>
      <c r="BN185" s="79"/>
      <c r="BO185" s="79"/>
      <c r="BP185" s="79"/>
      <c r="BQ185" s="79"/>
      <c r="BR185" s="79"/>
      <c r="BS185" s="79"/>
      <c r="BT185" s="79"/>
      <c r="BU185" s="79"/>
      <c r="BV185" s="79"/>
      <c r="BW185" s="79"/>
      <c r="BX185" s="79"/>
      <c r="BY185" s="79"/>
      <c r="BZ185" s="79"/>
      <c r="CA185" s="79"/>
      <c r="CB185" s="79"/>
      <c r="CC185" s="79"/>
      <c r="CD185" s="79"/>
      <c r="CE185" s="79"/>
      <c r="CF185" s="79"/>
      <c r="CG185" s="79"/>
      <c r="CH185" s="79"/>
    </row>
    <row r="186" spans="1:86" ht="12.75">
      <c r="A186" s="79"/>
      <c r="BA186" s="79"/>
      <c r="BB186" s="79"/>
      <c r="BC186" s="79"/>
      <c r="BD186" s="79"/>
      <c r="BE186" s="79"/>
      <c r="BF186" s="79"/>
      <c r="BG186" s="79"/>
      <c r="BH186" s="79"/>
      <c r="BI186" s="79"/>
      <c r="BJ186" s="79"/>
      <c r="BK186" s="79"/>
      <c r="BL186" s="79"/>
      <c r="BM186" s="525" t="s">
        <v>598</v>
      </c>
      <c r="BN186" s="79"/>
      <c r="BO186" s="79"/>
      <c r="BP186" s="79"/>
      <c r="BQ186" s="79"/>
      <c r="BR186" s="79"/>
      <c r="BS186" s="79"/>
      <c r="BT186" s="79"/>
      <c r="BU186" s="79"/>
      <c r="BV186" s="79"/>
      <c r="BW186" s="79"/>
      <c r="BX186" s="79"/>
      <c r="BY186" s="79"/>
      <c r="BZ186" s="79"/>
      <c r="CA186" s="79"/>
      <c r="CB186" s="79"/>
      <c r="CC186" s="79"/>
      <c r="CD186" s="79"/>
      <c r="CE186" s="79"/>
      <c r="CF186" s="79"/>
      <c r="CG186" s="79"/>
      <c r="CH186" s="79"/>
    </row>
    <row r="187" spans="1:86" ht="12.75">
      <c r="A187" s="79"/>
      <c r="BA187" s="79"/>
      <c r="BB187" s="79"/>
      <c r="BC187" s="79"/>
      <c r="BD187" s="79"/>
      <c r="BE187" s="79"/>
      <c r="BF187" s="79"/>
      <c r="BG187" s="79"/>
      <c r="BH187" s="79"/>
      <c r="BI187" s="79"/>
      <c r="BJ187" s="79"/>
      <c r="BK187" s="79"/>
      <c r="BL187" s="79"/>
      <c r="BM187" s="525" t="s">
        <v>599</v>
      </c>
      <c r="BN187" s="79"/>
      <c r="BO187" s="79"/>
      <c r="BP187" s="79"/>
      <c r="BQ187" s="79"/>
      <c r="BR187" s="79"/>
      <c r="BS187" s="79"/>
      <c r="BT187" s="79"/>
      <c r="BU187" s="79"/>
      <c r="BV187" s="79"/>
      <c r="BW187" s="79"/>
      <c r="BX187" s="79"/>
      <c r="BY187" s="79"/>
      <c r="BZ187" s="79"/>
      <c r="CA187" s="79"/>
      <c r="CB187" s="79"/>
      <c r="CC187" s="79"/>
      <c r="CD187" s="79"/>
      <c r="CE187" s="79"/>
      <c r="CF187" s="79"/>
      <c r="CG187" s="79"/>
      <c r="CH187" s="79"/>
    </row>
    <row r="188" spans="1:86" ht="12.75">
      <c r="A188" s="79"/>
      <c r="BA188" s="79"/>
      <c r="BB188" s="79"/>
      <c r="BC188" s="79"/>
      <c r="BD188" s="79"/>
      <c r="BE188" s="79"/>
      <c r="BF188" s="79"/>
      <c r="BG188" s="79"/>
      <c r="BH188" s="79"/>
      <c r="BI188" s="79"/>
      <c r="BJ188" s="79"/>
      <c r="BK188" s="79"/>
      <c r="BL188" s="79"/>
      <c r="BM188" s="525" t="s">
        <v>600</v>
      </c>
      <c r="BN188" s="79"/>
      <c r="BO188" s="79"/>
      <c r="BP188" s="79"/>
      <c r="BQ188" s="79"/>
      <c r="BR188" s="79"/>
      <c r="BS188" s="79"/>
      <c r="BT188" s="79"/>
      <c r="BU188" s="79"/>
      <c r="BV188" s="79"/>
      <c r="BW188" s="79"/>
      <c r="BX188" s="79"/>
      <c r="BY188" s="79"/>
      <c r="BZ188" s="79"/>
      <c r="CA188" s="79"/>
      <c r="CB188" s="79"/>
      <c r="CC188" s="79"/>
      <c r="CD188" s="79"/>
      <c r="CE188" s="79"/>
      <c r="CF188" s="79"/>
      <c r="CG188" s="79"/>
      <c r="CH188" s="79"/>
    </row>
    <row r="189" spans="1:86" ht="12.75">
      <c r="A189" s="79"/>
      <c r="BA189" s="79"/>
      <c r="BB189" s="79"/>
      <c r="BC189" s="79"/>
      <c r="BD189" s="79"/>
      <c r="BE189" s="79"/>
      <c r="BF189" s="79"/>
      <c r="BG189" s="79"/>
      <c r="BH189" s="79"/>
      <c r="BI189" s="79"/>
      <c r="BJ189" s="79"/>
      <c r="BK189" s="79"/>
      <c r="BL189" s="79"/>
      <c r="BM189" s="525" t="s">
        <v>601</v>
      </c>
      <c r="BN189" s="79"/>
      <c r="BO189" s="79"/>
      <c r="BP189" s="79"/>
      <c r="BQ189" s="79"/>
      <c r="BR189" s="79"/>
      <c r="BS189" s="79"/>
      <c r="BT189" s="79"/>
      <c r="BU189" s="79"/>
      <c r="BV189" s="79"/>
      <c r="BW189" s="79"/>
      <c r="BX189" s="79"/>
      <c r="BY189" s="79"/>
      <c r="BZ189" s="79"/>
      <c r="CA189" s="79"/>
      <c r="CB189" s="79"/>
      <c r="CC189" s="79"/>
      <c r="CD189" s="79"/>
      <c r="CE189" s="79"/>
      <c r="CF189" s="79"/>
      <c r="CG189" s="79"/>
      <c r="CH189" s="79"/>
    </row>
    <row r="190" spans="1:86" ht="12.75">
      <c r="A190" s="79"/>
      <c r="BA190" s="79"/>
      <c r="BB190" s="79"/>
      <c r="BC190" s="79"/>
      <c r="BD190" s="79"/>
      <c r="BE190" s="79"/>
      <c r="BF190" s="79"/>
      <c r="BG190" s="79"/>
      <c r="BH190" s="79"/>
      <c r="BI190" s="79"/>
      <c r="BJ190" s="79"/>
      <c r="BK190" s="79"/>
      <c r="BL190" s="79"/>
      <c r="BM190" s="525" t="s">
        <v>602</v>
      </c>
      <c r="BN190" s="79"/>
      <c r="BO190" s="79"/>
      <c r="BP190" s="79"/>
      <c r="BQ190" s="79"/>
      <c r="BR190" s="79"/>
      <c r="BS190" s="79"/>
      <c r="BT190" s="79"/>
      <c r="BU190" s="79"/>
      <c r="BV190" s="79"/>
      <c r="BW190" s="79"/>
      <c r="BX190" s="79"/>
      <c r="BY190" s="79"/>
      <c r="BZ190" s="79"/>
      <c r="CA190" s="79"/>
      <c r="CB190" s="79"/>
      <c r="CC190" s="79"/>
      <c r="CD190" s="79"/>
      <c r="CE190" s="79"/>
      <c r="CF190" s="79"/>
      <c r="CG190" s="79"/>
      <c r="CH190" s="79"/>
    </row>
    <row r="191" spans="1:86" ht="12.75">
      <c r="A191" s="79"/>
      <c r="BA191" s="79"/>
      <c r="BB191" s="79"/>
      <c r="BC191" s="79"/>
      <c r="BD191" s="79"/>
      <c r="BE191" s="79"/>
      <c r="BF191" s="79"/>
      <c r="BG191" s="79"/>
      <c r="BH191" s="79"/>
      <c r="BI191" s="79"/>
      <c r="BJ191" s="79"/>
      <c r="BK191" s="79"/>
      <c r="BL191" s="79"/>
      <c r="BM191" s="525" t="s">
        <v>603</v>
      </c>
      <c r="BN191" s="79"/>
      <c r="BO191" s="79"/>
      <c r="BP191" s="79"/>
      <c r="BQ191" s="79"/>
      <c r="BR191" s="79"/>
      <c r="BS191" s="79"/>
      <c r="BT191" s="79"/>
      <c r="BU191" s="79"/>
      <c r="BV191" s="79"/>
      <c r="BW191" s="79"/>
      <c r="BX191" s="79"/>
      <c r="BY191" s="79"/>
      <c r="BZ191" s="79"/>
      <c r="CA191" s="79"/>
      <c r="CB191" s="79"/>
      <c r="CC191" s="79"/>
      <c r="CD191" s="79"/>
      <c r="CE191" s="79"/>
      <c r="CF191" s="79"/>
      <c r="CG191" s="79"/>
      <c r="CH191" s="79"/>
    </row>
    <row r="192" spans="1:86" ht="12.75">
      <c r="A192" s="79"/>
      <c r="BA192" s="79"/>
      <c r="BB192" s="79"/>
      <c r="BC192" s="79"/>
      <c r="BD192" s="79"/>
      <c r="BE192" s="79"/>
      <c r="BF192" s="79"/>
      <c r="BG192" s="79"/>
      <c r="BH192" s="79"/>
      <c r="BI192" s="79"/>
      <c r="BJ192" s="79"/>
      <c r="BK192" s="79"/>
      <c r="BL192" s="79"/>
      <c r="BM192" s="525" t="s">
        <v>604</v>
      </c>
      <c r="BN192" s="79"/>
      <c r="BO192" s="79"/>
      <c r="BP192" s="79"/>
      <c r="BQ192" s="79"/>
      <c r="BR192" s="79"/>
      <c r="BS192" s="79"/>
      <c r="BT192" s="79"/>
      <c r="BU192" s="79"/>
      <c r="BV192" s="79"/>
      <c r="BW192" s="79"/>
      <c r="BX192" s="79"/>
      <c r="BY192" s="79"/>
      <c r="BZ192" s="79"/>
      <c r="CA192" s="79"/>
      <c r="CB192" s="79"/>
      <c r="CC192" s="79"/>
      <c r="CD192" s="79"/>
      <c r="CE192" s="79"/>
      <c r="CF192" s="79"/>
      <c r="CG192" s="79"/>
      <c r="CH192" s="79"/>
    </row>
    <row r="193" spans="1:86" ht="12.75">
      <c r="A193" s="79"/>
      <c r="BA193" s="79"/>
      <c r="BB193" s="79"/>
      <c r="BC193" s="79"/>
      <c r="BD193" s="79"/>
      <c r="BE193" s="79"/>
      <c r="BF193" s="79"/>
      <c r="BG193" s="79"/>
      <c r="BH193" s="79"/>
      <c r="BI193" s="79"/>
      <c r="BJ193" s="79"/>
      <c r="BK193" s="79"/>
      <c r="BL193" s="79"/>
      <c r="BM193" s="525" t="s">
        <v>605</v>
      </c>
      <c r="BN193" s="79"/>
      <c r="BO193" s="79"/>
      <c r="BP193" s="79"/>
      <c r="BQ193" s="79"/>
      <c r="BR193" s="79"/>
      <c r="BS193" s="79"/>
      <c r="BT193" s="79"/>
      <c r="BU193" s="79"/>
      <c r="BV193" s="79"/>
      <c r="BW193" s="79"/>
      <c r="BX193" s="79"/>
      <c r="BY193" s="79"/>
      <c r="BZ193" s="79"/>
      <c r="CA193" s="79"/>
      <c r="CB193" s="79"/>
      <c r="CC193" s="79"/>
      <c r="CD193" s="79"/>
      <c r="CE193" s="79"/>
      <c r="CF193" s="79"/>
      <c r="CG193" s="79"/>
      <c r="CH193" s="79"/>
    </row>
    <row r="194" spans="1:86" ht="12.75">
      <c r="A194" s="79"/>
      <c r="BA194" s="79"/>
      <c r="BB194" s="79"/>
      <c r="BC194" s="79"/>
      <c r="BD194" s="79"/>
      <c r="BE194" s="79"/>
      <c r="BF194" s="79"/>
      <c r="BG194" s="79"/>
      <c r="BH194" s="79"/>
      <c r="BI194" s="79"/>
      <c r="BJ194" s="79"/>
      <c r="BK194" s="79"/>
      <c r="BL194" s="79"/>
      <c r="BM194" s="525" t="s">
        <v>606</v>
      </c>
      <c r="BN194" s="79"/>
      <c r="BO194" s="79"/>
      <c r="BP194" s="79"/>
      <c r="BQ194" s="79"/>
      <c r="BR194" s="79"/>
      <c r="BS194" s="79"/>
      <c r="BT194" s="79"/>
      <c r="BU194" s="79"/>
      <c r="BV194" s="79"/>
      <c r="BW194" s="79"/>
      <c r="BX194" s="79"/>
      <c r="BY194" s="79"/>
      <c r="BZ194" s="79"/>
      <c r="CA194" s="79"/>
      <c r="CB194" s="79"/>
      <c r="CC194" s="79"/>
      <c r="CD194" s="79"/>
      <c r="CE194" s="79"/>
      <c r="CF194" s="79"/>
      <c r="CG194" s="79"/>
      <c r="CH194" s="79"/>
    </row>
    <row r="195" spans="1:86" ht="12.75">
      <c r="A195" s="79"/>
      <c r="BA195" s="79"/>
      <c r="BB195" s="79"/>
      <c r="BC195" s="79"/>
      <c r="BD195" s="79"/>
      <c r="BE195" s="79"/>
      <c r="BF195" s="79"/>
      <c r="BG195" s="79"/>
      <c r="BH195" s="79"/>
      <c r="BI195" s="79"/>
      <c r="BJ195" s="79"/>
      <c r="BK195" s="79"/>
      <c r="BL195" s="79"/>
      <c r="BM195" s="525" t="s">
        <v>607</v>
      </c>
      <c r="BN195" s="79"/>
      <c r="BO195" s="79"/>
      <c r="BP195" s="79"/>
      <c r="BQ195" s="79"/>
      <c r="BR195" s="79"/>
      <c r="BS195" s="79"/>
      <c r="BT195" s="79"/>
      <c r="BU195" s="79"/>
      <c r="BV195" s="79"/>
      <c r="BW195" s="79"/>
      <c r="BX195" s="79"/>
      <c r="BY195" s="79"/>
      <c r="BZ195" s="79"/>
      <c r="CA195" s="79"/>
      <c r="CB195" s="79"/>
      <c r="CC195" s="79"/>
      <c r="CD195" s="79"/>
      <c r="CE195" s="79"/>
      <c r="CF195" s="79"/>
      <c r="CG195" s="79"/>
      <c r="CH195" s="79"/>
    </row>
    <row r="196" spans="1:86" ht="12.75">
      <c r="A196" s="79"/>
      <c r="BA196" s="79"/>
      <c r="BB196" s="79"/>
      <c r="BC196" s="79"/>
      <c r="BD196" s="79"/>
      <c r="BE196" s="79"/>
      <c r="BF196" s="79"/>
      <c r="BG196" s="79"/>
      <c r="BH196" s="79"/>
      <c r="BI196" s="79"/>
      <c r="BJ196" s="79"/>
      <c r="BK196" s="79"/>
      <c r="BL196" s="79"/>
      <c r="BM196" s="525" t="s">
        <v>608</v>
      </c>
      <c r="BN196" s="79"/>
      <c r="BO196" s="79"/>
      <c r="BP196" s="79"/>
      <c r="BQ196" s="79"/>
      <c r="BR196" s="79"/>
      <c r="BS196" s="79"/>
      <c r="BT196" s="79"/>
      <c r="BU196" s="79"/>
      <c r="BV196" s="79"/>
      <c r="BW196" s="79"/>
      <c r="BX196" s="79"/>
      <c r="BY196" s="79"/>
      <c r="BZ196" s="79"/>
      <c r="CA196" s="79"/>
      <c r="CB196" s="79"/>
      <c r="CC196" s="79"/>
      <c r="CD196" s="79"/>
      <c r="CE196" s="79"/>
      <c r="CF196" s="79"/>
      <c r="CG196" s="79"/>
      <c r="CH196" s="79"/>
    </row>
    <row r="197" spans="1:86" ht="12.75">
      <c r="A197" s="79"/>
      <c r="BA197" s="79"/>
      <c r="BB197" s="79"/>
      <c r="BC197" s="79"/>
      <c r="BD197" s="79"/>
      <c r="BE197" s="79"/>
      <c r="BF197" s="79"/>
      <c r="BG197" s="79"/>
      <c r="BH197" s="79"/>
      <c r="BI197" s="79"/>
      <c r="BJ197" s="79"/>
      <c r="BK197" s="79"/>
      <c r="BL197" s="79"/>
      <c r="BM197" s="525" t="s">
        <v>1181</v>
      </c>
      <c r="BN197" s="79"/>
      <c r="BO197" s="79"/>
      <c r="BP197" s="79"/>
      <c r="BQ197" s="79"/>
      <c r="BR197" s="79"/>
      <c r="BS197" s="79"/>
      <c r="BT197" s="79"/>
      <c r="BU197" s="79"/>
      <c r="BV197" s="79"/>
      <c r="BW197" s="79"/>
      <c r="BX197" s="79"/>
      <c r="BY197" s="79"/>
      <c r="BZ197" s="79"/>
      <c r="CA197" s="79"/>
      <c r="CB197" s="79"/>
      <c r="CC197" s="79"/>
      <c r="CD197" s="79"/>
      <c r="CE197" s="79"/>
      <c r="CF197" s="79"/>
      <c r="CG197" s="79"/>
      <c r="CH197" s="79"/>
    </row>
    <row r="198" spans="1:86" ht="12.75">
      <c r="A198" s="79"/>
      <c r="BA198" s="79"/>
      <c r="BB198" s="79"/>
      <c r="BC198" s="79"/>
      <c r="BD198" s="79"/>
      <c r="BE198" s="79"/>
      <c r="BF198" s="79"/>
      <c r="BG198" s="79"/>
      <c r="BH198" s="79"/>
      <c r="BI198" s="79"/>
      <c r="BJ198" s="79"/>
      <c r="BK198" s="79"/>
      <c r="BL198" s="79"/>
      <c r="BM198" s="525" t="s">
        <v>609</v>
      </c>
      <c r="BN198" s="79"/>
      <c r="BO198" s="79"/>
      <c r="BP198" s="79"/>
      <c r="BQ198" s="79"/>
      <c r="BR198" s="79"/>
      <c r="BS198" s="79"/>
      <c r="BT198" s="79"/>
      <c r="BU198" s="79"/>
      <c r="BV198" s="79"/>
      <c r="BW198" s="79"/>
      <c r="BX198" s="79"/>
      <c r="BY198" s="79"/>
      <c r="BZ198" s="79"/>
      <c r="CA198" s="79"/>
      <c r="CB198" s="79"/>
      <c r="CC198" s="79"/>
      <c r="CD198" s="79"/>
      <c r="CE198" s="79"/>
      <c r="CF198" s="79"/>
      <c r="CG198" s="79"/>
      <c r="CH198" s="79"/>
    </row>
    <row r="199" spans="1:86" ht="12.75">
      <c r="A199" s="79"/>
      <c r="BA199" s="79"/>
      <c r="BB199" s="79"/>
      <c r="BC199" s="79"/>
      <c r="BD199" s="79"/>
      <c r="BE199" s="79"/>
      <c r="BF199" s="79"/>
      <c r="BG199" s="79"/>
      <c r="BH199" s="79"/>
      <c r="BI199" s="79"/>
      <c r="BJ199" s="79"/>
      <c r="BK199" s="79"/>
      <c r="BL199" s="79"/>
      <c r="BM199" s="525" t="s">
        <v>610</v>
      </c>
      <c r="BN199" s="79"/>
      <c r="BO199" s="79"/>
      <c r="BP199" s="79"/>
      <c r="BQ199" s="79"/>
      <c r="BR199" s="79"/>
      <c r="BS199" s="79"/>
      <c r="BT199" s="79"/>
      <c r="BU199" s="79"/>
      <c r="BV199" s="79"/>
      <c r="BW199" s="79"/>
      <c r="BX199" s="79"/>
      <c r="BY199" s="79"/>
      <c r="BZ199" s="79"/>
      <c r="CA199" s="79"/>
      <c r="CB199" s="79"/>
      <c r="CC199" s="79"/>
      <c r="CD199" s="79"/>
      <c r="CE199" s="79"/>
      <c r="CF199" s="79"/>
      <c r="CG199" s="79"/>
      <c r="CH199" s="79"/>
    </row>
    <row r="200" spans="1:86" ht="12.75">
      <c r="A200" s="79"/>
      <c r="BA200" s="79"/>
      <c r="BB200" s="79"/>
      <c r="BC200" s="79"/>
      <c r="BD200" s="79"/>
      <c r="BE200" s="79"/>
      <c r="BF200" s="79"/>
      <c r="BG200" s="79"/>
      <c r="BH200" s="79"/>
      <c r="BI200" s="79"/>
      <c r="BJ200" s="79"/>
      <c r="BK200" s="79"/>
      <c r="BL200" s="79"/>
      <c r="BM200" s="525" t="s">
        <v>611</v>
      </c>
      <c r="BN200" s="79"/>
      <c r="BO200" s="79"/>
      <c r="BP200" s="79"/>
      <c r="BQ200" s="79"/>
      <c r="BR200" s="79"/>
      <c r="BS200" s="79"/>
      <c r="BT200" s="79"/>
      <c r="BU200" s="79"/>
      <c r="BV200" s="79"/>
      <c r="BW200" s="79"/>
      <c r="BX200" s="79"/>
      <c r="BY200" s="79"/>
      <c r="BZ200" s="79"/>
      <c r="CA200" s="79"/>
      <c r="CB200" s="79"/>
      <c r="CC200" s="79"/>
      <c r="CD200" s="79"/>
      <c r="CE200" s="79"/>
      <c r="CF200" s="79"/>
      <c r="CG200" s="79"/>
      <c r="CH200" s="79"/>
    </row>
    <row r="201" spans="1:86" ht="12.75">
      <c r="A201" s="79"/>
      <c r="BA201" s="79"/>
      <c r="BB201" s="79"/>
      <c r="BC201" s="79"/>
      <c r="BD201" s="79"/>
      <c r="BE201" s="79"/>
      <c r="BF201" s="79"/>
      <c r="BG201" s="79"/>
      <c r="BH201" s="79"/>
      <c r="BI201" s="79"/>
      <c r="BJ201" s="79"/>
      <c r="BK201" s="79"/>
      <c r="BL201" s="79"/>
      <c r="BM201" s="525" t="s">
        <v>1182</v>
      </c>
      <c r="BN201" s="79"/>
      <c r="BO201" s="79"/>
      <c r="BP201" s="79"/>
      <c r="BQ201" s="79"/>
      <c r="BR201" s="79"/>
      <c r="BS201" s="79"/>
      <c r="BT201" s="79"/>
      <c r="BU201" s="79"/>
      <c r="BV201" s="79"/>
      <c r="BW201" s="79"/>
      <c r="BX201" s="79"/>
      <c r="BY201" s="79"/>
      <c r="BZ201" s="79"/>
      <c r="CA201" s="79"/>
      <c r="CB201" s="79"/>
      <c r="CC201" s="79"/>
      <c r="CD201" s="79"/>
      <c r="CE201" s="79"/>
      <c r="CF201" s="79"/>
      <c r="CG201" s="79"/>
      <c r="CH201" s="79"/>
    </row>
    <row r="202" spans="1:86" ht="12.75">
      <c r="A202" s="79"/>
      <c r="BA202" s="79"/>
      <c r="BB202" s="79"/>
      <c r="BC202" s="79"/>
      <c r="BD202" s="79"/>
      <c r="BE202" s="79"/>
      <c r="BF202" s="79"/>
      <c r="BG202" s="79"/>
      <c r="BH202" s="79"/>
      <c r="BI202" s="79"/>
      <c r="BJ202" s="79"/>
      <c r="BK202" s="79"/>
      <c r="BL202" s="79"/>
      <c r="BM202" s="530" t="s">
        <v>612</v>
      </c>
      <c r="BN202" s="79"/>
      <c r="BO202" s="79"/>
      <c r="BP202" s="79"/>
      <c r="BQ202" s="79"/>
      <c r="BR202" s="79"/>
      <c r="BS202" s="79"/>
      <c r="BT202" s="79"/>
      <c r="BU202" s="79"/>
      <c r="BV202" s="79"/>
      <c r="BW202" s="79"/>
      <c r="BX202" s="79"/>
      <c r="BY202" s="79"/>
      <c r="BZ202" s="79"/>
      <c r="CA202" s="79"/>
      <c r="CB202" s="79"/>
      <c r="CC202" s="79"/>
      <c r="CD202" s="79"/>
      <c r="CE202" s="79"/>
      <c r="CF202" s="79"/>
      <c r="CG202" s="79"/>
      <c r="CH202" s="79"/>
    </row>
    <row r="203" spans="1:86" ht="12.75">
      <c r="A203" s="79"/>
      <c r="BA203" s="79"/>
      <c r="BB203" s="79"/>
      <c r="BC203" s="79"/>
      <c r="BD203" s="79"/>
      <c r="BE203" s="79"/>
      <c r="BF203" s="79"/>
      <c r="BG203" s="79"/>
      <c r="BH203" s="79"/>
      <c r="BI203" s="79"/>
      <c r="BJ203" s="79"/>
      <c r="BK203" s="79"/>
      <c r="BL203" s="79"/>
      <c r="BM203" s="525" t="s">
        <v>613</v>
      </c>
      <c r="BN203" s="79"/>
      <c r="BO203" s="79"/>
      <c r="BP203" s="79"/>
      <c r="BQ203" s="79"/>
      <c r="BR203" s="79"/>
      <c r="BS203" s="79"/>
      <c r="BT203" s="79"/>
      <c r="BU203" s="79"/>
      <c r="BV203" s="79"/>
      <c r="BW203" s="79"/>
      <c r="BX203" s="79"/>
      <c r="BY203" s="79"/>
      <c r="BZ203" s="79"/>
      <c r="CA203" s="79"/>
      <c r="CB203" s="79"/>
      <c r="CC203" s="79"/>
      <c r="CD203" s="79"/>
      <c r="CE203" s="79"/>
      <c r="CF203" s="79"/>
      <c r="CG203" s="79"/>
      <c r="CH203" s="79"/>
    </row>
    <row r="204" spans="1:86" ht="12.75">
      <c r="A204" s="79"/>
      <c r="BA204" s="79"/>
      <c r="BB204" s="79"/>
      <c r="BC204" s="79"/>
      <c r="BD204" s="79"/>
      <c r="BE204" s="79"/>
      <c r="BF204" s="79"/>
      <c r="BG204" s="79"/>
      <c r="BH204" s="79"/>
      <c r="BI204" s="79"/>
      <c r="BJ204" s="79"/>
      <c r="BK204" s="79"/>
      <c r="BL204" s="79"/>
      <c r="BM204" s="525" t="s">
        <v>614</v>
      </c>
      <c r="BN204" s="79"/>
      <c r="BO204" s="79"/>
      <c r="BP204" s="79"/>
      <c r="BQ204" s="79"/>
      <c r="BR204" s="79"/>
      <c r="BS204" s="79"/>
      <c r="BT204" s="79"/>
      <c r="BU204" s="79"/>
      <c r="BV204" s="79"/>
      <c r="BW204" s="79"/>
      <c r="BX204" s="79"/>
      <c r="BY204" s="79"/>
      <c r="BZ204" s="79"/>
      <c r="CA204" s="79"/>
      <c r="CB204" s="79"/>
      <c r="CC204" s="79"/>
      <c r="CD204" s="79"/>
      <c r="CE204" s="79"/>
      <c r="CF204" s="79"/>
      <c r="CG204" s="79"/>
      <c r="CH204" s="79"/>
    </row>
    <row r="205" spans="1:86" ht="12.75">
      <c r="A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row>
    <row r="206" spans="1:86" ht="12.75">
      <c r="A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row>
    <row r="207" spans="1:86" ht="12.75">
      <c r="A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row>
    <row r="208" spans="1:86" ht="12.75">
      <c r="A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row>
    <row r="209" spans="1:86" ht="12.75">
      <c r="A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row>
    <row r="210" spans="1:86" ht="12.75">
      <c r="A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row>
    <row r="211" spans="1:86" ht="12.75">
      <c r="A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row>
    <row r="212" spans="1:86" ht="12.75">
      <c r="A212" s="79"/>
      <c r="BA212" s="79"/>
      <c r="BB212" s="79"/>
      <c r="BC212" s="79"/>
      <c r="BD212" s="79"/>
      <c r="BE212" s="79"/>
      <c r="BF212" s="79"/>
      <c r="BG212" s="79"/>
      <c r="BH212" s="79"/>
      <c r="BI212" s="79"/>
      <c r="BJ212" s="79"/>
      <c r="BK212" s="79"/>
      <c r="BL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row>
    <row r="213" spans="1:86" ht="12.75">
      <c r="A213" s="79"/>
      <c r="BA213" s="79"/>
      <c r="BB213" s="79"/>
      <c r="BC213" s="79"/>
      <c r="BD213" s="79"/>
      <c r="BE213" s="79"/>
      <c r="BF213" s="79"/>
      <c r="BG213" s="79"/>
      <c r="BH213" s="79"/>
      <c r="BI213" s="79"/>
      <c r="BJ213" s="79"/>
      <c r="BK213" s="79"/>
      <c r="BL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row>
    <row r="214" spans="1:86" ht="12.75">
      <c r="A214" s="79"/>
      <c r="BA214" s="79"/>
      <c r="BB214" s="79"/>
      <c r="BC214" s="79"/>
      <c r="BD214" s="79"/>
      <c r="BE214" s="79"/>
      <c r="BF214" s="79"/>
      <c r="BG214" s="79"/>
      <c r="BH214" s="79"/>
      <c r="BI214" s="79"/>
      <c r="BJ214" s="79"/>
      <c r="BK214" s="79"/>
      <c r="BL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row>
    <row r="215" spans="1:86" ht="12.75">
      <c r="A215" s="79"/>
      <c r="BA215" s="79"/>
      <c r="BB215" s="79"/>
      <c r="BC215" s="79"/>
      <c r="BD215" s="79"/>
      <c r="BE215" s="79"/>
      <c r="BF215" s="79"/>
      <c r="BG215" s="79"/>
      <c r="BH215" s="79"/>
      <c r="BI215" s="79"/>
      <c r="BJ215" s="79"/>
      <c r="BK215" s="79"/>
      <c r="BL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row>
    <row r="216" spans="1:86" ht="12.75">
      <c r="A216" s="79"/>
    </row>
    <row r="217" spans="1:86" ht="12.75">
      <c r="A217" s="79"/>
    </row>
    <row r="218" spans="1:86" ht="12.75">
      <c r="A218" s="79"/>
    </row>
    <row r="219" spans="1:86" ht="12.75">
      <c r="A219" s="79"/>
    </row>
    <row r="220" spans="1:86" ht="12.75">
      <c r="A220" s="79"/>
    </row>
    <row r="221" spans="1:86" ht="12.75">
      <c r="A221" s="79"/>
    </row>
    <row r="222" spans="1:86" ht="12.75">
      <c r="A222" s="79"/>
    </row>
    <row r="223" spans="1:86" ht="12.75">
      <c r="A223" s="79"/>
    </row>
    <row r="224" spans="1:86" ht="12.75">
      <c r="A224" s="79"/>
    </row>
    <row r="225" spans="1:1" ht="12.75">
      <c r="A225" s="79"/>
    </row>
    <row r="226" spans="1:1" ht="12.75">
      <c r="A226" s="79"/>
    </row>
    <row r="227" spans="1:1" ht="12.75">
      <c r="A227" s="79"/>
    </row>
    <row r="228" spans="1:1" ht="12.75">
      <c r="A228" s="79"/>
    </row>
    <row r="229" spans="1:1" ht="12.75">
      <c r="A229" s="79"/>
    </row>
    <row r="230" spans="1:1" ht="12.75">
      <c r="A230" s="79"/>
    </row>
    <row r="231" spans="1:1" ht="12.75">
      <c r="A231" s="79"/>
    </row>
    <row r="232" spans="1:1" ht="12.75">
      <c r="A232" s="79"/>
    </row>
    <row r="233" spans="1:1" ht="12.75">
      <c r="A233" s="79"/>
    </row>
    <row r="234" spans="1:1" ht="12.75">
      <c r="A234" s="79"/>
    </row>
    <row r="235" spans="1:1" ht="12.75">
      <c r="A235" s="79"/>
    </row>
    <row r="236" spans="1:1" ht="12.75">
      <c r="A236" s="79"/>
    </row>
    <row r="237" spans="1:1" ht="12.75">
      <c r="A237" s="79"/>
    </row>
    <row r="238" spans="1:1" ht="12.75">
      <c r="A238" s="79"/>
    </row>
    <row r="239" spans="1:1" ht="12.75">
      <c r="A239" s="79"/>
    </row>
    <row r="240" spans="1:1" ht="12.75">
      <c r="A240" s="79"/>
    </row>
    <row r="241" spans="1:1" ht="12.75">
      <c r="A241" s="79"/>
    </row>
    <row r="242" spans="1:1" ht="12.75">
      <c r="A242" s="79"/>
    </row>
    <row r="243" spans="1:1" ht="12.75">
      <c r="A243" s="79"/>
    </row>
    <row r="244" spans="1:1" ht="12.75">
      <c r="A244" s="79"/>
    </row>
    <row r="245" spans="1:1" ht="12.75">
      <c r="A245" s="79"/>
    </row>
    <row r="246" spans="1:1" ht="12.75">
      <c r="A246" s="79"/>
    </row>
    <row r="247" spans="1:1" ht="12.75">
      <c r="A247" s="79"/>
    </row>
    <row r="248" spans="1:1" ht="12.75">
      <c r="A248" s="79"/>
    </row>
    <row r="249" spans="1:1" ht="12.75">
      <c r="A249" s="79"/>
    </row>
    <row r="250" spans="1:1" ht="12.75">
      <c r="A250" s="79"/>
    </row>
    <row r="251" spans="1:1" ht="12.75">
      <c r="A251" s="79"/>
    </row>
    <row r="252" spans="1:1" ht="12.75">
      <c r="A252" s="79"/>
    </row>
    <row r="253" spans="1:1" ht="12.75">
      <c r="A253" s="79"/>
    </row>
    <row r="254" spans="1:1" ht="12.75">
      <c r="A254" s="79"/>
    </row>
    <row r="255" spans="1:1" ht="12.75">
      <c r="A255" s="79"/>
    </row>
    <row r="256" spans="1:1" ht="12.75">
      <c r="A256" s="79"/>
    </row>
    <row r="257" spans="1:1" ht="12.75">
      <c r="A257" s="79"/>
    </row>
    <row r="258" spans="1:1" ht="12.75">
      <c r="A258" s="79"/>
    </row>
    <row r="259" spans="1:1" ht="12.75">
      <c r="A259" s="79"/>
    </row>
    <row r="260" spans="1:1" ht="12.75">
      <c r="A260" s="79"/>
    </row>
    <row r="261" spans="1:1" ht="12.75">
      <c r="A261" s="79"/>
    </row>
    <row r="262" spans="1:1" ht="12.75">
      <c r="A262" s="79"/>
    </row>
    <row r="263" spans="1:1" ht="12.75">
      <c r="A263" s="79"/>
    </row>
    <row r="264" spans="1:1" ht="12.75">
      <c r="A264" s="79"/>
    </row>
    <row r="265" spans="1:1" ht="12.75">
      <c r="A265" s="79"/>
    </row>
    <row r="266" spans="1:1" ht="12.75">
      <c r="A266" s="79"/>
    </row>
    <row r="267" spans="1:1" ht="12.75">
      <c r="A267" s="79"/>
    </row>
    <row r="268" spans="1:1" ht="12.75">
      <c r="A268" s="79"/>
    </row>
    <row r="269" spans="1:1" ht="12.75">
      <c r="A269" s="79"/>
    </row>
    <row r="270" spans="1:1" ht="12.75">
      <c r="A270" s="79"/>
    </row>
    <row r="271" spans="1:1" ht="12.75">
      <c r="A271" s="79"/>
    </row>
    <row r="272" spans="1:1" ht="12.75">
      <c r="A272" s="79"/>
    </row>
    <row r="273" spans="1:1" ht="12.75">
      <c r="A273" s="79"/>
    </row>
    <row r="274" spans="1:1" ht="12.75">
      <c r="A274" s="79"/>
    </row>
    <row r="275" spans="1:1" ht="12.75">
      <c r="A275" s="79"/>
    </row>
    <row r="276" spans="1:1" ht="12.75">
      <c r="A276" s="79"/>
    </row>
    <row r="277" spans="1:1" ht="12.75">
      <c r="A277" s="79"/>
    </row>
    <row r="278" spans="1:1" ht="12.75">
      <c r="A278" s="79"/>
    </row>
    <row r="279" spans="1:1" ht="12.75">
      <c r="A279" s="79"/>
    </row>
    <row r="280" spans="1:1" ht="12.75">
      <c r="A280" s="79"/>
    </row>
    <row r="281" spans="1:1" ht="12.75">
      <c r="A281" s="79"/>
    </row>
    <row r="282" spans="1:1" ht="12.75">
      <c r="A282" s="79"/>
    </row>
    <row r="283" spans="1:1" ht="12.75">
      <c r="A283" s="79"/>
    </row>
    <row r="284" spans="1:1" ht="12.75">
      <c r="A284" s="79"/>
    </row>
    <row r="285" spans="1:1" ht="12.75">
      <c r="A285" s="79"/>
    </row>
    <row r="286" spans="1:1" ht="12.75">
      <c r="A286" s="79"/>
    </row>
    <row r="287" spans="1:1" ht="12.75">
      <c r="A287" s="79"/>
    </row>
    <row r="288" spans="1:1" ht="12.75">
      <c r="A288" s="79"/>
    </row>
    <row r="289" spans="1:1" ht="12.75">
      <c r="A289" s="79"/>
    </row>
    <row r="290" spans="1:1" ht="12.75">
      <c r="A290" s="79"/>
    </row>
    <row r="291" spans="1:1" ht="12.75">
      <c r="A291" s="79"/>
    </row>
    <row r="292" spans="1:1" ht="12.75">
      <c r="A292" s="79"/>
    </row>
    <row r="293" spans="1:1" ht="12.75">
      <c r="A293" s="79"/>
    </row>
    <row r="294" spans="1:1" ht="12.75">
      <c r="A294" s="79"/>
    </row>
    <row r="295" spans="1:1" ht="12.75">
      <c r="A295" s="79"/>
    </row>
    <row r="296" spans="1:1" ht="12.75">
      <c r="A296" s="79"/>
    </row>
    <row r="297" spans="1:1" ht="12.75">
      <c r="A297" s="79"/>
    </row>
    <row r="298" spans="1:1" ht="12.75">
      <c r="A298" s="79"/>
    </row>
    <row r="299" spans="1:1" ht="12.75">
      <c r="A299" s="79"/>
    </row>
    <row r="300" spans="1:1" ht="12.75">
      <c r="A300" s="79"/>
    </row>
    <row r="301" spans="1:1" ht="12.75">
      <c r="A301" s="79"/>
    </row>
    <row r="302" spans="1:1" ht="12.75">
      <c r="A302" s="79"/>
    </row>
    <row r="303" spans="1:1" ht="12.75">
      <c r="A303" s="79"/>
    </row>
    <row r="304" spans="1:1" ht="12.75">
      <c r="A304" s="79"/>
    </row>
    <row r="305" spans="1:1" ht="12.75">
      <c r="A305" s="79"/>
    </row>
    <row r="306" spans="1:1" ht="12.75">
      <c r="A306" s="79"/>
    </row>
    <row r="307" spans="1:1" ht="12.75">
      <c r="A307" s="79"/>
    </row>
    <row r="308" spans="1:1" ht="12.75">
      <c r="A308" s="79"/>
    </row>
    <row r="309" spans="1:1" ht="12.75">
      <c r="A309" s="79"/>
    </row>
    <row r="310" spans="1:1" ht="12.75">
      <c r="A310" s="79"/>
    </row>
    <row r="311" spans="1:1" ht="12.75">
      <c r="A311" s="79"/>
    </row>
    <row r="312" spans="1:1" ht="12.75">
      <c r="A312" s="79"/>
    </row>
    <row r="313" spans="1:1" ht="12.75">
      <c r="A313" s="79"/>
    </row>
    <row r="314" spans="1:1" ht="12.75">
      <c r="A314" s="79"/>
    </row>
    <row r="315" spans="1:1" ht="12.75">
      <c r="A315" s="79"/>
    </row>
    <row r="316" spans="1:1" ht="12.75">
      <c r="A316" s="79"/>
    </row>
    <row r="317" spans="1:1" ht="12.75">
      <c r="A317" s="79"/>
    </row>
    <row r="318" spans="1:1" ht="12.75">
      <c r="A318" s="79"/>
    </row>
    <row r="319" spans="1:1" ht="12.75">
      <c r="A319" s="79"/>
    </row>
    <row r="320" spans="1:1" ht="12.75">
      <c r="A320" s="79"/>
    </row>
    <row r="321" spans="1:1" ht="12.75">
      <c r="A321" s="79"/>
    </row>
    <row r="322" spans="1:1" ht="12.75">
      <c r="A322" s="79"/>
    </row>
    <row r="323" spans="1:1" ht="12.75">
      <c r="A323" s="79"/>
    </row>
    <row r="324" spans="1:1" ht="12.75">
      <c r="A324" s="79"/>
    </row>
    <row r="325" spans="1:1" ht="12.75">
      <c r="A325" s="79"/>
    </row>
    <row r="326" spans="1:1" ht="12.75">
      <c r="A326" s="79"/>
    </row>
    <row r="327" spans="1:1" ht="12.75">
      <c r="A327" s="79"/>
    </row>
    <row r="328" spans="1:1" ht="12.75">
      <c r="A328" s="79"/>
    </row>
    <row r="329" spans="1:1" ht="12.75">
      <c r="A329" s="79"/>
    </row>
    <row r="330" spans="1:1" ht="12.75">
      <c r="A330" s="79"/>
    </row>
    <row r="331" spans="1:1" ht="12.75">
      <c r="A331" s="79"/>
    </row>
    <row r="332" spans="1:1" ht="12.75">
      <c r="A332" s="79"/>
    </row>
    <row r="333" spans="1:1" ht="12.75">
      <c r="A333" s="79"/>
    </row>
    <row r="334" spans="1:1" ht="12.75">
      <c r="A334" s="79"/>
    </row>
    <row r="335" spans="1:1" ht="12.75">
      <c r="A335" s="79"/>
    </row>
    <row r="336" spans="1:1" ht="12.75">
      <c r="A336" s="79"/>
    </row>
    <row r="337" spans="1:1" ht="12.75">
      <c r="A337" s="79"/>
    </row>
    <row r="338" spans="1:1" ht="12.75">
      <c r="A338" s="79"/>
    </row>
    <row r="339" spans="1:1" ht="12.75">
      <c r="A339" s="79"/>
    </row>
    <row r="340" spans="1:1" ht="12.75">
      <c r="A340" s="79"/>
    </row>
    <row r="341" spans="1:1" ht="12.75">
      <c r="A341" s="79"/>
    </row>
    <row r="342" spans="1:1" ht="12.75">
      <c r="A342" s="79"/>
    </row>
    <row r="343" spans="1:1" ht="12.75">
      <c r="A343" s="79"/>
    </row>
    <row r="344" spans="1:1" ht="12.75">
      <c r="A344" s="79"/>
    </row>
    <row r="345" spans="1:1" ht="12.75">
      <c r="A345" s="79"/>
    </row>
    <row r="346" spans="1:1" ht="12.75">
      <c r="A346" s="79"/>
    </row>
    <row r="347" spans="1:1" ht="12.75">
      <c r="A347" s="79"/>
    </row>
    <row r="348" spans="1:1" ht="12.75">
      <c r="A348" s="79"/>
    </row>
    <row r="349" spans="1:1" ht="12.75">
      <c r="A349" s="79"/>
    </row>
    <row r="350" spans="1:1" ht="12.75">
      <c r="A350" s="79"/>
    </row>
    <row r="351" spans="1:1" ht="12.75">
      <c r="A351" s="79"/>
    </row>
    <row r="352" spans="1:1" ht="12.75">
      <c r="A352" s="79"/>
    </row>
    <row r="353" spans="1:1" ht="12.75">
      <c r="A353" s="79"/>
    </row>
    <row r="354" spans="1:1" ht="12.75">
      <c r="A354" s="79"/>
    </row>
    <row r="355" spans="1:1" ht="12.75">
      <c r="A355" s="79"/>
    </row>
    <row r="356" spans="1:1" ht="12.75">
      <c r="A356" s="79"/>
    </row>
    <row r="357" spans="1:1" ht="12.75">
      <c r="A357" s="79"/>
    </row>
    <row r="358" spans="1:1" ht="12.75">
      <c r="A358" s="79"/>
    </row>
    <row r="359" spans="1:1" ht="12.75">
      <c r="A359" s="79"/>
    </row>
    <row r="360" spans="1:1" ht="12.75">
      <c r="A360" s="79"/>
    </row>
    <row r="361" spans="1:1" ht="12.75">
      <c r="A361" s="79"/>
    </row>
    <row r="362" spans="1:1" ht="12.75">
      <c r="A362" s="79"/>
    </row>
    <row r="363" spans="1:1" ht="12.75">
      <c r="A363" s="79"/>
    </row>
    <row r="364" spans="1:1" ht="12.75">
      <c r="A364" s="79"/>
    </row>
    <row r="365" spans="1:1" ht="12.75">
      <c r="A365" s="79"/>
    </row>
    <row r="366" spans="1:1" ht="12.75">
      <c r="A366" s="79"/>
    </row>
    <row r="367" spans="1:1" ht="12.75">
      <c r="A367" s="79"/>
    </row>
    <row r="368" spans="1:1" ht="12.75">
      <c r="A368" s="79"/>
    </row>
    <row r="369" spans="1:1" ht="12.75">
      <c r="A369" s="79"/>
    </row>
    <row r="370" spans="1:1" ht="12.75">
      <c r="A370" s="79"/>
    </row>
    <row r="371" spans="1:1" ht="12.75">
      <c r="A371" s="79"/>
    </row>
    <row r="372" spans="1:1" ht="12.75">
      <c r="A372" s="79"/>
    </row>
    <row r="373" spans="1:1" ht="12.75">
      <c r="A373" s="79"/>
    </row>
    <row r="374" spans="1:1" ht="12.75">
      <c r="A374" s="79"/>
    </row>
    <row r="375" spans="1:1" ht="12.75">
      <c r="A375" s="79"/>
    </row>
    <row r="376" spans="1:1" ht="12.75">
      <c r="A376" s="79"/>
    </row>
    <row r="377" spans="1:1" ht="12.75">
      <c r="A377" s="79"/>
    </row>
    <row r="378" spans="1:1" ht="12.75">
      <c r="A378" s="79"/>
    </row>
    <row r="379" spans="1:1" ht="12.75">
      <c r="A379" s="79"/>
    </row>
    <row r="380" spans="1:1" ht="12.75">
      <c r="A380" s="79"/>
    </row>
    <row r="381" spans="1:1" ht="12.75">
      <c r="A381" s="79"/>
    </row>
    <row r="382" spans="1:1" ht="12.75">
      <c r="A382" s="79"/>
    </row>
    <row r="383" spans="1:1" ht="12.75">
      <c r="A383" s="79"/>
    </row>
    <row r="384" spans="1:1" ht="12.75">
      <c r="A384" s="79"/>
    </row>
    <row r="385" spans="1:1" ht="12.75">
      <c r="A385" s="79"/>
    </row>
    <row r="386" spans="1:1" ht="12.75">
      <c r="A386" s="79"/>
    </row>
    <row r="387" spans="1:1" ht="12.75">
      <c r="A387" s="79"/>
    </row>
    <row r="388" spans="1:1" ht="12.75">
      <c r="A388" s="79"/>
    </row>
    <row r="389" spans="1:1" ht="12.75">
      <c r="A389" s="79"/>
    </row>
    <row r="390" spans="1:1" ht="12.75">
      <c r="A390" s="79"/>
    </row>
    <row r="391" spans="1:1" ht="12.75">
      <c r="A391" s="79"/>
    </row>
    <row r="392" spans="1:1" ht="12.75">
      <c r="A392" s="79"/>
    </row>
    <row r="393" spans="1:1" ht="12.75">
      <c r="A393" s="79"/>
    </row>
    <row r="394" spans="1:1" ht="12.75">
      <c r="A394" s="79"/>
    </row>
    <row r="395" spans="1:1" ht="12.75">
      <c r="A395" s="79"/>
    </row>
    <row r="396" spans="1:1" ht="12.75">
      <c r="A396" s="79"/>
    </row>
    <row r="397" spans="1:1" ht="12.75">
      <c r="A397" s="79"/>
    </row>
    <row r="398" spans="1:1" ht="12.75">
      <c r="A398" s="79"/>
    </row>
    <row r="399" spans="1:1" ht="12.75">
      <c r="A399" s="79"/>
    </row>
    <row r="400" spans="1:1" ht="12.75">
      <c r="A400" s="79"/>
    </row>
    <row r="401" spans="1:1" ht="12.75">
      <c r="A401" s="79"/>
    </row>
    <row r="402" spans="1:1" ht="12.75">
      <c r="A402" s="79"/>
    </row>
    <row r="403" spans="1:1" ht="12.75">
      <c r="A403" s="79"/>
    </row>
    <row r="404" spans="1:1" ht="12.75">
      <c r="A404" s="79"/>
    </row>
    <row r="405" spans="1:1" ht="12.75">
      <c r="A405" s="79"/>
    </row>
    <row r="406" spans="1:1" ht="12.75">
      <c r="A406" s="79"/>
    </row>
    <row r="407" spans="1:1" ht="12.75">
      <c r="A407" s="79"/>
    </row>
    <row r="408" spans="1:1" ht="12.75">
      <c r="A408" s="79"/>
    </row>
    <row r="409" spans="1:1" ht="12.75">
      <c r="A409" s="79"/>
    </row>
    <row r="410" spans="1:1" ht="12.75">
      <c r="A410" s="79"/>
    </row>
    <row r="411" spans="1:1" ht="12.75">
      <c r="A411" s="79"/>
    </row>
    <row r="412" spans="1:1" ht="12.75">
      <c r="A412" s="79"/>
    </row>
    <row r="413" spans="1:1" ht="12.75">
      <c r="A413" s="79"/>
    </row>
    <row r="414" spans="1:1" ht="12.75">
      <c r="A414" s="79"/>
    </row>
    <row r="415" spans="1:1" ht="12.75">
      <c r="A415" s="79"/>
    </row>
    <row r="416" spans="1:1" ht="12.75">
      <c r="A416" s="79"/>
    </row>
    <row r="417" spans="1:1" ht="12.75">
      <c r="A417" s="79"/>
    </row>
    <row r="418" spans="1:1" ht="12.75">
      <c r="A418" s="79"/>
    </row>
    <row r="419" spans="1:1" ht="12.75">
      <c r="A419" s="79"/>
    </row>
    <row r="420" spans="1:1" ht="12.75">
      <c r="A420" s="79"/>
    </row>
    <row r="421" spans="1:1" ht="12.75">
      <c r="A421" s="79"/>
    </row>
    <row r="422" spans="1:1" ht="12.75">
      <c r="A422" s="79"/>
    </row>
    <row r="423" spans="1:1" ht="12.75">
      <c r="A423" s="79"/>
    </row>
    <row r="424" spans="1:1" ht="12.75">
      <c r="A424" s="79"/>
    </row>
    <row r="425" spans="1:1" ht="12.75">
      <c r="A425" s="79"/>
    </row>
    <row r="426" spans="1:1" ht="12.75">
      <c r="A426" s="79"/>
    </row>
    <row r="427" spans="1:1" ht="12.75">
      <c r="A427" s="79"/>
    </row>
    <row r="428" spans="1:1" ht="12.75">
      <c r="A428" s="79"/>
    </row>
    <row r="429" spans="1:1" ht="12.75">
      <c r="A429" s="79"/>
    </row>
    <row r="430" spans="1:1" ht="12.75">
      <c r="A430" s="79"/>
    </row>
    <row r="431" spans="1:1" ht="12.75">
      <c r="A431" s="79"/>
    </row>
    <row r="432" spans="1:1" ht="12.75">
      <c r="A432" s="79"/>
    </row>
    <row r="433" spans="1:1" ht="12.75">
      <c r="A433" s="79"/>
    </row>
    <row r="434" spans="1:1" ht="12.75">
      <c r="A434" s="79"/>
    </row>
    <row r="435" spans="1:1" ht="12.75">
      <c r="A435" s="79"/>
    </row>
    <row r="436" spans="1:1" ht="12.75">
      <c r="A436" s="79"/>
    </row>
    <row r="437" spans="1:1" ht="12.75">
      <c r="A437" s="79"/>
    </row>
    <row r="438" spans="1:1" ht="12.75">
      <c r="A438" s="79"/>
    </row>
    <row r="439" spans="1:1" ht="12.75">
      <c r="A439" s="79"/>
    </row>
    <row r="440" spans="1:1" ht="12.75">
      <c r="A440" s="79"/>
    </row>
    <row r="441" spans="1:1" ht="12.75">
      <c r="A441" s="79"/>
    </row>
    <row r="442" spans="1:1" ht="12.75">
      <c r="A442" s="79"/>
    </row>
    <row r="443" spans="1:1" ht="12.75">
      <c r="A443" s="79"/>
    </row>
    <row r="444" spans="1:1" ht="12.75">
      <c r="A444" s="79"/>
    </row>
    <row r="445" spans="1:1" ht="12.75">
      <c r="A445" s="79"/>
    </row>
    <row r="446" spans="1:1" ht="12.75">
      <c r="A446" s="79"/>
    </row>
    <row r="447" spans="1:1" ht="12.75">
      <c r="A447" s="79"/>
    </row>
    <row r="448" spans="1:1" ht="12.75">
      <c r="A448" s="79"/>
    </row>
    <row r="449" spans="1:1" ht="12.75">
      <c r="A449" s="79"/>
    </row>
    <row r="450" spans="1:1" ht="12.75">
      <c r="A450" s="79"/>
    </row>
    <row r="451" spans="1:1" ht="12.75">
      <c r="A451" s="79"/>
    </row>
    <row r="452" spans="1:1" ht="12.75">
      <c r="A452" s="79"/>
    </row>
    <row r="453" spans="1:1" ht="12.75">
      <c r="A453" s="79"/>
    </row>
    <row r="454" spans="1:1" ht="12.75">
      <c r="A454" s="79"/>
    </row>
    <row r="455" spans="1:1" ht="12.75">
      <c r="A455" s="79"/>
    </row>
    <row r="456" spans="1:1" ht="12.75">
      <c r="A456" s="79"/>
    </row>
    <row r="457" spans="1:1" ht="12.75">
      <c r="A457" s="79"/>
    </row>
    <row r="458" spans="1:1" ht="12.75">
      <c r="A458" s="79"/>
    </row>
    <row r="459" spans="1:1" ht="12.75">
      <c r="A459" s="79"/>
    </row>
    <row r="460" spans="1:1" ht="12.75">
      <c r="A460" s="79"/>
    </row>
    <row r="461" spans="1:1" ht="12.75">
      <c r="A461" s="79"/>
    </row>
    <row r="462" spans="1:1" ht="12.75">
      <c r="A462" s="79"/>
    </row>
    <row r="463" spans="1:1" ht="12.75">
      <c r="A463" s="79"/>
    </row>
    <row r="464" spans="1:1" ht="12.75">
      <c r="A464" s="79"/>
    </row>
    <row r="465" spans="1:1" ht="12.75">
      <c r="A465" s="79"/>
    </row>
    <row r="466" spans="1:1" ht="12.75">
      <c r="A466" s="79"/>
    </row>
    <row r="467" spans="1:1" ht="12.75">
      <c r="A467" s="79"/>
    </row>
    <row r="468" spans="1:1" ht="12.75">
      <c r="A468" s="79"/>
    </row>
    <row r="469" spans="1:1" ht="12.75">
      <c r="A469" s="79"/>
    </row>
    <row r="470" spans="1:1" ht="12.75">
      <c r="A470" s="79"/>
    </row>
    <row r="471" spans="1:1" ht="12.75">
      <c r="A471" s="79"/>
    </row>
    <row r="472" spans="1:1" ht="12.75">
      <c r="A472" s="79"/>
    </row>
    <row r="473" spans="1:1" ht="12.75">
      <c r="A473" s="79"/>
    </row>
    <row r="474" spans="1:1" ht="12.75">
      <c r="A474" s="79"/>
    </row>
    <row r="475" spans="1:1" ht="12.75">
      <c r="A475" s="79"/>
    </row>
    <row r="476" spans="1:1" ht="12.75">
      <c r="A476" s="79"/>
    </row>
    <row r="477" spans="1:1" ht="12.75">
      <c r="A477" s="79"/>
    </row>
    <row r="478" spans="1:1" ht="12.75">
      <c r="A478" s="79"/>
    </row>
    <row r="479" spans="1:1" ht="12.75">
      <c r="A479" s="79"/>
    </row>
    <row r="480" spans="1:1" ht="12.75">
      <c r="A480" s="79"/>
    </row>
    <row r="481" spans="1:1" ht="12.75">
      <c r="A481" s="79"/>
    </row>
    <row r="482" spans="1:1" ht="12.75">
      <c r="A482" s="79"/>
    </row>
    <row r="483" spans="1:1" ht="12.75">
      <c r="A483" s="79"/>
    </row>
    <row r="484" spans="1:1" ht="12.75">
      <c r="A484" s="79"/>
    </row>
    <row r="485" spans="1:1" ht="12.75">
      <c r="A485" s="79"/>
    </row>
    <row r="486" spans="1:1" ht="12.75">
      <c r="A486" s="79"/>
    </row>
    <row r="487" spans="1:1" ht="12.75">
      <c r="A487" s="79"/>
    </row>
    <row r="488" spans="1:1" ht="12.75">
      <c r="A488" s="79"/>
    </row>
    <row r="489" spans="1:1" ht="12.75">
      <c r="A489" s="79"/>
    </row>
    <row r="490" spans="1:1" ht="12.75">
      <c r="A490" s="79"/>
    </row>
    <row r="491" spans="1:1" ht="12.75">
      <c r="A491" s="79"/>
    </row>
    <row r="492" spans="1:1" ht="12.75">
      <c r="A492" s="79"/>
    </row>
    <row r="493" spans="1:1" ht="12.75">
      <c r="A493" s="79"/>
    </row>
    <row r="494" spans="1:1" ht="12.75">
      <c r="A494" s="79"/>
    </row>
    <row r="495" spans="1:1" ht="12.75">
      <c r="A495" s="79"/>
    </row>
    <row r="496" spans="1:1" ht="12.75">
      <c r="A496" s="79"/>
    </row>
    <row r="497" spans="1:1" ht="12.75">
      <c r="A497" s="79"/>
    </row>
    <row r="498" spans="1:1" ht="12.75">
      <c r="A498" s="79"/>
    </row>
    <row r="499" spans="1:1" ht="12.75">
      <c r="A499" s="79"/>
    </row>
    <row r="500" spans="1:1" ht="12.75">
      <c r="A500" s="79"/>
    </row>
    <row r="501" spans="1:1" ht="12.75">
      <c r="A501" s="79"/>
    </row>
    <row r="502" spans="1:1" ht="12.75">
      <c r="A502" s="79"/>
    </row>
    <row r="503" spans="1:1" ht="12.75">
      <c r="A503" s="79"/>
    </row>
    <row r="504" spans="1:1" ht="12.75">
      <c r="A504" s="79"/>
    </row>
    <row r="505" spans="1:1" ht="12.75">
      <c r="A505" s="79"/>
    </row>
    <row r="506" spans="1:1" ht="12.75">
      <c r="A506" s="79"/>
    </row>
    <row r="507" spans="1:1" ht="12.75">
      <c r="A507" s="79"/>
    </row>
    <row r="508" spans="1:1" ht="12.75">
      <c r="A508" s="79"/>
    </row>
    <row r="509" spans="1:1" ht="12.75">
      <c r="A509" s="79"/>
    </row>
    <row r="510" spans="1:1" ht="12.75">
      <c r="A510" s="79"/>
    </row>
    <row r="511" spans="1:1" ht="12.75">
      <c r="A511" s="79"/>
    </row>
    <row r="512" spans="1:1" ht="12.75">
      <c r="A512" s="79"/>
    </row>
    <row r="513" spans="1:1" ht="12.75">
      <c r="A513" s="79"/>
    </row>
    <row r="514" spans="1:1" ht="12.75">
      <c r="A514" s="79"/>
    </row>
    <row r="515" spans="1:1" ht="12.75">
      <c r="A515" s="79"/>
    </row>
    <row r="516" spans="1:1" ht="12.75">
      <c r="A516" s="79"/>
    </row>
    <row r="517" spans="1:1" ht="12.75">
      <c r="A517" s="79"/>
    </row>
    <row r="518" spans="1:1" ht="12.75">
      <c r="A518" s="79"/>
    </row>
    <row r="519" spans="1:1" ht="12.75">
      <c r="A519" s="79"/>
    </row>
    <row r="520" spans="1:1" ht="12.75">
      <c r="A520" s="79"/>
    </row>
    <row r="521" spans="1:1" ht="12.75">
      <c r="A521" s="79"/>
    </row>
    <row r="522" spans="1:1" ht="12.75">
      <c r="A522" s="79"/>
    </row>
    <row r="523" spans="1:1" ht="12.75">
      <c r="A523" s="79"/>
    </row>
    <row r="524" spans="1:1" ht="12.75">
      <c r="A524" s="79"/>
    </row>
    <row r="525" spans="1:1" ht="12.75">
      <c r="A525" s="79"/>
    </row>
    <row r="526" spans="1:1" ht="12.75">
      <c r="A526" s="79"/>
    </row>
    <row r="527" spans="1:1" ht="12.75">
      <c r="A527" s="79"/>
    </row>
    <row r="528" spans="1:1" ht="12.75">
      <c r="A528" s="79"/>
    </row>
    <row r="529" spans="1:1" ht="12.75">
      <c r="A529" s="79"/>
    </row>
    <row r="530" spans="1:1" ht="12.75">
      <c r="A530" s="79"/>
    </row>
    <row r="531" spans="1:1" ht="12.75">
      <c r="A531" s="79"/>
    </row>
    <row r="532" spans="1:1" ht="12.75">
      <c r="A532" s="79"/>
    </row>
    <row r="533" spans="1:1" ht="12.75">
      <c r="A533" s="79"/>
    </row>
    <row r="534" spans="1:1" ht="12.75">
      <c r="A534" s="79"/>
    </row>
    <row r="535" spans="1:1" ht="12.75">
      <c r="A535" s="79"/>
    </row>
    <row r="536" spans="1:1" ht="12.75">
      <c r="A536" s="79"/>
    </row>
    <row r="537" spans="1:1" ht="12.75">
      <c r="A537" s="79"/>
    </row>
    <row r="538" spans="1:1" ht="12.75">
      <c r="A538" s="79"/>
    </row>
    <row r="539" spans="1:1" ht="12.75">
      <c r="A539" s="79"/>
    </row>
    <row r="540" spans="1:1" ht="12.75">
      <c r="A540" s="79"/>
    </row>
    <row r="541" spans="1:1" ht="12.75">
      <c r="A541" s="79"/>
    </row>
    <row r="542" spans="1:1" ht="12.75">
      <c r="A542" s="79"/>
    </row>
    <row r="543" spans="1:1" ht="12.75">
      <c r="A543" s="79"/>
    </row>
    <row r="544" spans="1:1" ht="12.75">
      <c r="A544" s="79"/>
    </row>
    <row r="545" spans="1:1" ht="12.75">
      <c r="A545" s="79"/>
    </row>
    <row r="546" spans="1:1" ht="12.75">
      <c r="A546" s="79"/>
    </row>
    <row r="547" spans="1:1" ht="12.75">
      <c r="A547" s="79"/>
    </row>
    <row r="548" spans="1:1" ht="12.75">
      <c r="A548" s="79"/>
    </row>
    <row r="549" spans="1:1" ht="12.75">
      <c r="A549" s="79"/>
    </row>
    <row r="550" spans="1:1" ht="12.75">
      <c r="A550" s="79"/>
    </row>
    <row r="551" spans="1:1" ht="12.75">
      <c r="A551" s="79"/>
    </row>
    <row r="552" spans="1:1" ht="12.75">
      <c r="A552" s="79"/>
    </row>
    <row r="553" spans="1:1" ht="12.75">
      <c r="A553" s="79"/>
    </row>
    <row r="554" spans="1:1" ht="12.75">
      <c r="A554" s="79"/>
    </row>
    <row r="555" spans="1:1" ht="12.75">
      <c r="A555" s="79"/>
    </row>
    <row r="556" spans="1:1" ht="12.75">
      <c r="A556" s="79"/>
    </row>
    <row r="557" spans="1:1" ht="12.75">
      <c r="A557" s="79"/>
    </row>
    <row r="558" spans="1:1" ht="12.75">
      <c r="A558" s="79"/>
    </row>
    <row r="559" spans="1:1" ht="12.75">
      <c r="A559" s="79"/>
    </row>
    <row r="560" spans="1:1" ht="12.75">
      <c r="A560" s="79"/>
    </row>
    <row r="561" spans="1:1" ht="12.75">
      <c r="A561" s="79"/>
    </row>
    <row r="562" spans="1:1" ht="12.75">
      <c r="A562" s="79"/>
    </row>
    <row r="563" spans="1:1" ht="12.75">
      <c r="A563" s="79"/>
    </row>
    <row r="564" spans="1:1" ht="12.75">
      <c r="A564" s="79"/>
    </row>
    <row r="565" spans="1:1" ht="12.75">
      <c r="A565" s="79"/>
    </row>
    <row r="566" spans="1:1" ht="12.75">
      <c r="A566" s="79"/>
    </row>
    <row r="567" spans="1:1" ht="12.75">
      <c r="A567" s="79"/>
    </row>
    <row r="568" spans="1:1" ht="12.75">
      <c r="A568" s="79"/>
    </row>
    <row r="569" spans="1:1" ht="12.75">
      <c r="A569" s="79"/>
    </row>
    <row r="570" spans="1:1" ht="12.75">
      <c r="A570" s="79"/>
    </row>
    <row r="571" spans="1:1" ht="12.75">
      <c r="A571" s="79"/>
    </row>
    <row r="572" spans="1:1" ht="12.75">
      <c r="A572" s="79"/>
    </row>
    <row r="573" spans="1:1" ht="12.75">
      <c r="A573" s="79"/>
    </row>
    <row r="574" spans="1:1" ht="12.75">
      <c r="A574" s="79"/>
    </row>
    <row r="575" spans="1:1" ht="12.75">
      <c r="A575" s="79"/>
    </row>
    <row r="576" spans="1:1" ht="12.75">
      <c r="A576" s="79"/>
    </row>
    <row r="577" spans="1:1" ht="12.75">
      <c r="A577" s="79"/>
    </row>
    <row r="578" spans="1:1" ht="12.75">
      <c r="A578" s="79"/>
    </row>
    <row r="579" spans="1:1" ht="12.75">
      <c r="A579" s="79"/>
    </row>
    <row r="580" spans="1:1" ht="12.75">
      <c r="A580" s="79"/>
    </row>
    <row r="581" spans="1:1" ht="12.75"/>
    <row r="582" spans="1:1" ht="12.75"/>
    <row r="583" spans="1:1" ht="12.75"/>
    <row r="584" spans="1:1" ht="12.75"/>
    <row r="585" spans="1:1" ht="12.75"/>
    <row r="586" spans="1:1" ht="12.75"/>
    <row r="587" spans="1:1" ht="12.75"/>
    <row r="588" spans="1:1" ht="12.75"/>
    <row r="589" spans="1:1" ht="12.75"/>
    <row r="590" spans="1:1" ht="12.75"/>
    <row r="591" spans="1:1" ht="12.75"/>
    <row r="592" spans="1:1"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sheetData>
  <mergeCells count="36">
    <mergeCell ref="Z1:AD1"/>
    <mergeCell ref="AE1:AK1"/>
    <mergeCell ref="Z2:AD2"/>
    <mergeCell ref="AE2:AK2"/>
    <mergeCell ref="AE5:AJ5"/>
    <mergeCell ref="G3:L3"/>
    <mergeCell ref="M3:R3"/>
    <mergeCell ref="S3:X3"/>
    <mergeCell ref="Y3:AD3"/>
    <mergeCell ref="AE3:AJ3"/>
    <mergeCell ref="AE6:AJ6"/>
    <mergeCell ref="AE7:AJ7"/>
    <mergeCell ref="AE8:AJ8"/>
    <mergeCell ref="AE9:AJ9"/>
    <mergeCell ref="AE10:AJ10"/>
    <mergeCell ref="AE11:AJ11"/>
    <mergeCell ref="AE12:AJ12"/>
    <mergeCell ref="AE13:AJ13"/>
    <mergeCell ref="AE14:AJ14"/>
    <mergeCell ref="AE15:AJ15"/>
    <mergeCell ref="AE16:AJ16"/>
    <mergeCell ref="AE17:AJ17"/>
    <mergeCell ref="AE18:AJ18"/>
    <mergeCell ref="AE19:AJ19"/>
    <mergeCell ref="AE20:AJ20"/>
    <mergeCell ref="AE21:AJ21"/>
    <mergeCell ref="AE22:AJ22"/>
    <mergeCell ref="AE23:AJ23"/>
    <mergeCell ref="AE24:AJ24"/>
    <mergeCell ref="AE25:AJ25"/>
    <mergeCell ref="AE31:AJ31"/>
    <mergeCell ref="AE26:AJ26"/>
    <mergeCell ref="AE27:AJ27"/>
    <mergeCell ref="AE28:AJ28"/>
    <mergeCell ref="AE29:AJ29"/>
    <mergeCell ref="AE30:AJ30"/>
  </mergeCells>
  <phoneticPr fontId="26" type="noConversion"/>
  <dataValidations count="4">
    <dataValidation type="textLength" showInputMessage="1" showErrorMessage="1" sqref="AK4:AK31">
      <formula1>0</formula1>
      <formula2>150</formula2>
    </dataValidation>
    <dataValidation type="list" allowBlank="1" showInputMessage="1" showErrorMessage="1" sqref="A5:A31">
      <formula1>$BB$2:$BB$45</formula1>
    </dataValidation>
    <dataValidation type="list" allowBlank="1" showInputMessage="1" showErrorMessage="1" sqref="C5:C31">
      <formula1>$BA$48:$BA$53</formula1>
    </dataValidation>
    <dataValidation type="list" allowBlank="1" showInputMessage="1" showErrorMessage="1" sqref="D5:D31">
      <formula1>$BA$62:$BA$75</formula1>
    </dataValidation>
  </dataValidations>
  <pageMargins left="0.78749999999999998" right="0.78749999999999998" top="1.0631944444444446" bottom="1.0631944444444446" header="0.51180555555555551" footer="0.51180555555555551"/>
  <pageSetup paperSize="9" scale="57"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A5:A31</xm:sqref>
        </x14:dataValidation>
        <x14:dataValidation type="list" allowBlank="1" showInputMessage="1" showErrorMessage="1">
          <x14:formula1>
            <xm:f>Custom_lists!$A$33:$A$37</xm:f>
          </x14:formula1>
          <xm:sqref>C5:C31</xm:sqref>
        </x14:dataValidation>
        <x14:dataValidation type="list" allowBlank="1" showInputMessage="1" showErrorMessage="1">
          <x14:formula1>
            <xm:f>Custom_lists!$A$47:$A$59</xm:f>
          </x14:formula1>
          <xm:sqref>D5:D31</xm:sqref>
        </x14:dataValidation>
        <x14:dataValidation type="list" allowBlank="1" showInputMessage="1" showErrorMessage="1">
          <x14:formula1>
            <xm:f>Custom_lists!$M$2:$M$189</xm:f>
          </x14:formula1>
          <xm:sqref>B5:B15</xm:sqref>
        </x14:dataValidation>
      </x14:dataValidation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codeName="Sheet15" enableFormatConditionsCalculation="0">
    <pageSetUpPr fitToPage="1"/>
  </sheetPr>
  <dimension ref="A1:CH399"/>
  <sheetViews>
    <sheetView topLeftCell="F1" zoomScale="90" zoomScaleNormal="90" zoomScaleSheetLayoutView="90" workbookViewId="0">
      <selection activeCell="N32" sqref="N32"/>
    </sheetView>
  </sheetViews>
  <sheetFormatPr defaultColWidth="8.85546875" defaultRowHeight="12.75"/>
  <cols>
    <col min="1" max="1" width="12" style="82" customWidth="1"/>
    <col min="2" max="2" width="27" style="82" bestFit="1" customWidth="1"/>
    <col min="3" max="3" width="12.140625" style="82" customWidth="1"/>
    <col min="4" max="4" width="39" style="82" bestFit="1" customWidth="1"/>
    <col min="5" max="5" width="14.28515625" style="37" bestFit="1" customWidth="1"/>
    <col min="6" max="6" width="31.28515625" style="37" bestFit="1" customWidth="1"/>
    <col min="7" max="7" width="12.140625" style="82" customWidth="1"/>
    <col min="8" max="9" width="16.42578125" style="82" customWidth="1"/>
    <col min="10" max="10" width="29.5703125" style="82" bestFit="1" customWidth="1"/>
    <col min="11" max="11" width="20.28515625" style="82" customWidth="1"/>
    <col min="12" max="12" width="23.42578125" style="41" customWidth="1"/>
    <col min="13" max="13" width="24.140625" style="82" customWidth="1"/>
    <col min="14" max="14" width="102.140625" style="82" customWidth="1"/>
    <col min="15" max="52" width="8.85546875" style="82" customWidth="1"/>
    <col min="53" max="53" width="101.140625" style="82" bestFit="1" customWidth="1"/>
    <col min="54" max="54" width="45.140625" style="82" bestFit="1" customWidth="1"/>
    <col min="55" max="55" width="67.7109375" style="82" bestFit="1" customWidth="1"/>
    <col min="56" max="56" width="61.28515625" style="82" bestFit="1" customWidth="1"/>
    <col min="57" max="59" width="8.85546875" style="82" customWidth="1"/>
    <col min="60" max="60" width="62.42578125" style="82" bestFit="1" customWidth="1"/>
    <col min="61" max="61" width="34.28515625" style="82" bestFit="1" customWidth="1"/>
    <col min="62" max="62" width="8.85546875" style="82" customWidth="1"/>
    <col min="63" max="63" width="8.42578125" style="82" bestFit="1" customWidth="1"/>
    <col min="64" max="64" width="8.85546875" style="82" customWidth="1"/>
    <col min="65" max="65" width="39.42578125" style="5" bestFit="1" customWidth="1"/>
    <col min="66" max="66" width="8.85546875" style="82" customWidth="1"/>
    <col min="67" max="67" width="58.42578125" style="82" bestFit="1" customWidth="1"/>
    <col min="68" max="72" width="8.85546875" style="82" customWidth="1"/>
    <col min="73" max="73" width="56" style="82" bestFit="1" customWidth="1"/>
    <col min="74" max="77" width="8.85546875" style="82" customWidth="1"/>
    <col min="78" max="78" width="62.42578125" style="82" bestFit="1" customWidth="1"/>
    <col min="79" max="80" width="8.85546875" style="82" customWidth="1"/>
    <col min="81" max="81" width="51.7109375" style="82" bestFit="1" customWidth="1"/>
    <col min="82" max="82" width="33" style="82" bestFit="1" customWidth="1"/>
    <col min="83" max="83" width="8.85546875" style="82" customWidth="1"/>
    <col min="84" max="84" width="32.7109375" style="82" bestFit="1" customWidth="1"/>
    <col min="85" max="243" width="8.85546875" style="82" customWidth="1"/>
    <col min="244" max="16384" width="8.85546875" style="82"/>
  </cols>
  <sheetData>
    <row r="1" spans="1:86" ht="23.85" customHeight="1" thickBot="1">
      <c r="A1" s="30" t="s">
        <v>106</v>
      </c>
      <c r="B1" s="30"/>
      <c r="C1" s="30"/>
      <c r="D1" s="30"/>
      <c r="E1" s="30"/>
      <c r="F1" s="30"/>
      <c r="G1" s="30"/>
      <c r="H1" s="30"/>
      <c r="I1" s="30"/>
      <c r="J1" s="30"/>
      <c r="K1" s="30"/>
      <c r="M1" s="145" t="s">
        <v>100</v>
      </c>
      <c r="N1" s="146" t="s">
        <v>1064</v>
      </c>
      <c r="BA1" s="518" t="s">
        <v>388</v>
      </c>
      <c r="BB1" s="518" t="s">
        <v>388</v>
      </c>
      <c r="BC1" s="519" t="s">
        <v>796</v>
      </c>
      <c r="BD1" s="199" t="s">
        <v>1065</v>
      </c>
      <c r="BE1" s="520"/>
      <c r="BF1" s="520"/>
      <c r="BH1" s="82" t="s">
        <v>1066</v>
      </c>
      <c r="BM1" s="199" t="s">
        <v>1067</v>
      </c>
      <c r="BO1" s="82" t="s">
        <v>1068</v>
      </c>
      <c r="BU1" s="199" t="s">
        <v>1069</v>
      </c>
      <c r="BZ1" s="82" t="s">
        <v>1070</v>
      </c>
      <c r="CC1" s="82" t="s">
        <v>1071</v>
      </c>
    </row>
    <row r="2" spans="1:86" ht="23.85" customHeight="1" thickBot="1">
      <c r="A2" s="30"/>
      <c r="B2" s="30"/>
      <c r="C2" s="30"/>
      <c r="D2" s="30"/>
      <c r="E2" s="30"/>
      <c r="F2" s="30"/>
      <c r="G2" s="30"/>
      <c r="H2" s="30"/>
      <c r="I2" s="30"/>
      <c r="J2" s="30"/>
      <c r="K2" s="30"/>
      <c r="M2" s="24" t="s">
        <v>230</v>
      </c>
      <c r="N2" s="545">
        <v>2015</v>
      </c>
      <c r="BA2" s="521" t="s">
        <v>313</v>
      </c>
      <c r="BB2" s="521" t="s">
        <v>313</v>
      </c>
      <c r="BC2" s="521" t="s">
        <v>314</v>
      </c>
      <c r="BD2" s="82" t="s">
        <v>405</v>
      </c>
      <c r="BE2" s="520"/>
      <c r="BF2" s="520"/>
      <c r="BH2" s="82" t="s">
        <v>434</v>
      </c>
      <c r="BM2" s="522" t="s">
        <v>447</v>
      </c>
      <c r="BO2" s="82" t="s">
        <v>112</v>
      </c>
      <c r="BU2" s="79" t="s">
        <v>678</v>
      </c>
      <c r="BV2" s="79"/>
      <c r="BW2" s="79"/>
      <c r="BX2" s="79"/>
      <c r="BY2" s="79"/>
      <c r="BZ2" s="79" t="s">
        <v>155</v>
      </c>
      <c r="CA2" s="79"/>
      <c r="CB2" s="79"/>
      <c r="CC2" s="82" t="s">
        <v>245</v>
      </c>
    </row>
    <row r="3" spans="1:86" s="34" customFormat="1" ht="56.1" customHeight="1" thickBot="1">
      <c r="A3" s="57" t="s">
        <v>1</v>
      </c>
      <c r="B3" s="26" t="s">
        <v>74</v>
      </c>
      <c r="C3" s="26" t="s">
        <v>66</v>
      </c>
      <c r="D3" s="26" t="s">
        <v>75</v>
      </c>
      <c r="E3" s="26" t="s">
        <v>76</v>
      </c>
      <c r="F3" s="26" t="s">
        <v>8</v>
      </c>
      <c r="G3" s="57" t="s">
        <v>2</v>
      </c>
      <c r="H3" s="80" t="s">
        <v>88</v>
      </c>
      <c r="I3" s="26" t="s">
        <v>107</v>
      </c>
      <c r="J3" s="26" t="s">
        <v>52</v>
      </c>
      <c r="K3" s="502" t="s">
        <v>380</v>
      </c>
      <c r="L3" s="502" t="s">
        <v>271</v>
      </c>
      <c r="M3" s="517" t="s">
        <v>381</v>
      </c>
      <c r="N3" s="501" t="s">
        <v>282</v>
      </c>
      <c r="O3" s="147"/>
      <c r="BA3" s="523" t="s">
        <v>315</v>
      </c>
      <c r="BB3" s="523" t="s">
        <v>315</v>
      </c>
      <c r="BC3" s="523" t="s">
        <v>316</v>
      </c>
      <c r="BD3" s="79" t="s">
        <v>198</v>
      </c>
      <c r="BE3" s="524"/>
      <c r="BF3" s="524"/>
      <c r="BG3" s="79"/>
      <c r="BH3" s="79" t="s">
        <v>436</v>
      </c>
      <c r="BI3" s="79"/>
      <c r="BJ3" s="79"/>
      <c r="BK3" s="79"/>
      <c r="BL3" s="79"/>
      <c r="BM3" s="525" t="s">
        <v>448</v>
      </c>
      <c r="BN3" s="79"/>
      <c r="BO3" s="79" t="s">
        <v>114</v>
      </c>
      <c r="BP3" s="79"/>
      <c r="BQ3" s="79"/>
      <c r="BR3" s="79"/>
      <c r="BS3" s="79"/>
      <c r="BT3" s="79"/>
      <c r="BU3" s="79" t="s">
        <v>679</v>
      </c>
      <c r="BV3" s="79"/>
      <c r="BW3" s="79"/>
      <c r="BX3" s="79"/>
      <c r="BY3" s="79"/>
      <c r="BZ3" s="79" t="s">
        <v>704</v>
      </c>
      <c r="CA3" s="79"/>
      <c r="CB3" s="79"/>
      <c r="CC3" s="79" t="s">
        <v>246</v>
      </c>
      <c r="CD3" s="79"/>
      <c r="CE3" s="79"/>
      <c r="CF3" s="79"/>
      <c r="CG3" s="79"/>
      <c r="CH3" s="79"/>
    </row>
    <row r="4" spans="1:86" s="68" customFormat="1">
      <c r="A4" s="282" t="s">
        <v>332</v>
      </c>
      <c r="B4" s="256" t="s">
        <v>332</v>
      </c>
      <c r="C4" s="256">
        <v>2015</v>
      </c>
      <c r="D4" s="231" t="s">
        <v>923</v>
      </c>
      <c r="E4" s="526">
        <v>1</v>
      </c>
      <c r="F4" s="527" t="s">
        <v>23</v>
      </c>
      <c r="G4" s="61" t="s">
        <v>96</v>
      </c>
      <c r="H4" s="528" t="s">
        <v>1057</v>
      </c>
      <c r="I4" s="544" t="s">
        <v>723</v>
      </c>
      <c r="J4" s="256" t="s">
        <v>1058</v>
      </c>
      <c r="K4" s="256">
        <v>300</v>
      </c>
      <c r="L4" s="529">
        <v>528</v>
      </c>
      <c r="M4" s="244">
        <f>L4/K4</f>
        <v>1.76</v>
      </c>
      <c r="N4" s="293"/>
      <c r="BA4" s="523" t="s">
        <v>317</v>
      </c>
      <c r="BB4" s="523" t="s">
        <v>317</v>
      </c>
      <c r="BC4" s="523" t="s">
        <v>318</v>
      </c>
      <c r="BD4" s="79" t="s">
        <v>406</v>
      </c>
      <c r="BE4" s="524"/>
      <c r="BF4" s="524"/>
      <c r="BG4" s="79"/>
      <c r="BH4" s="79" t="s">
        <v>441</v>
      </c>
      <c r="BI4" s="79"/>
      <c r="BJ4" s="79"/>
      <c r="BK4" s="79"/>
      <c r="BL4" s="79"/>
      <c r="BM4" s="525" t="s">
        <v>449</v>
      </c>
      <c r="BN4" s="79"/>
      <c r="BO4" s="79" t="s">
        <v>118</v>
      </c>
      <c r="BP4" s="79"/>
      <c r="BQ4" s="79"/>
      <c r="BR4" s="79"/>
      <c r="BS4" s="79"/>
      <c r="BT4" s="79"/>
      <c r="BU4" s="79" t="s">
        <v>680</v>
      </c>
      <c r="BV4" s="79"/>
      <c r="BW4" s="79"/>
      <c r="BX4" s="79"/>
      <c r="BY4" s="79"/>
      <c r="BZ4" s="79" t="s">
        <v>55</v>
      </c>
      <c r="CA4" s="79"/>
      <c r="CB4" s="79"/>
      <c r="CC4" s="79" t="s">
        <v>247</v>
      </c>
      <c r="CD4" s="79"/>
      <c r="CE4" s="79"/>
      <c r="CF4" s="79"/>
      <c r="CG4" s="79"/>
      <c r="CH4" s="79"/>
    </row>
    <row r="5" spans="1:86" s="68" customFormat="1">
      <c r="A5" s="282" t="s">
        <v>332</v>
      </c>
      <c r="B5" s="256" t="s">
        <v>332</v>
      </c>
      <c r="C5" s="256">
        <v>2015</v>
      </c>
      <c r="D5" s="231" t="s">
        <v>923</v>
      </c>
      <c r="E5" s="526">
        <v>1</v>
      </c>
      <c r="F5" s="352" t="s">
        <v>23</v>
      </c>
      <c r="G5" s="61" t="s">
        <v>96</v>
      </c>
      <c r="H5" s="528" t="s">
        <v>1057</v>
      </c>
      <c r="I5" s="256" t="s">
        <v>618</v>
      </c>
      <c r="J5" s="256" t="s">
        <v>1058</v>
      </c>
      <c r="K5" s="256">
        <v>300</v>
      </c>
      <c r="L5" s="229">
        <v>528</v>
      </c>
      <c r="M5" s="244">
        <f>L5/K5</f>
        <v>1.76</v>
      </c>
      <c r="N5" s="293"/>
      <c r="BA5" s="523" t="s">
        <v>319</v>
      </c>
      <c r="BB5" s="523" t="s">
        <v>321</v>
      </c>
      <c r="BC5" s="523" t="s">
        <v>322</v>
      </c>
      <c r="BD5" s="79" t="s">
        <v>202</v>
      </c>
      <c r="BE5" s="524"/>
      <c r="BF5" s="524"/>
      <c r="BG5" s="79"/>
      <c r="BH5" s="79" t="s">
        <v>433</v>
      </c>
      <c r="BI5" s="79"/>
      <c r="BJ5" s="79"/>
      <c r="BK5" s="79"/>
      <c r="BL5" s="79"/>
      <c r="BM5" s="530" t="s">
        <v>450</v>
      </c>
      <c r="BN5" s="79"/>
      <c r="BO5" s="79"/>
      <c r="BP5" s="79"/>
      <c r="BQ5" s="79"/>
      <c r="BR5" s="79"/>
      <c r="BS5" s="79"/>
      <c r="BT5" s="79"/>
      <c r="BU5" s="79" t="s">
        <v>654</v>
      </c>
      <c r="BV5" s="79"/>
      <c r="BW5" s="79"/>
      <c r="BX5" s="79"/>
      <c r="BY5" s="79"/>
      <c r="BZ5" s="79" t="s">
        <v>705</v>
      </c>
      <c r="CA5" s="79"/>
      <c r="CB5" s="79"/>
      <c r="CC5" s="79" t="s">
        <v>248</v>
      </c>
      <c r="CD5" s="79"/>
      <c r="CE5" s="79"/>
      <c r="CF5" s="79"/>
      <c r="CG5" s="79"/>
      <c r="CH5" s="79"/>
    </row>
    <row r="6" spans="1:86" s="68" customFormat="1">
      <c r="A6" s="282" t="s">
        <v>332</v>
      </c>
      <c r="B6" s="531" t="s">
        <v>332</v>
      </c>
      <c r="C6" s="256">
        <v>2015</v>
      </c>
      <c r="D6" s="532" t="s">
        <v>923</v>
      </c>
      <c r="E6" s="526">
        <v>1</v>
      </c>
      <c r="F6" s="533" t="s">
        <v>23</v>
      </c>
      <c r="G6" s="61" t="s">
        <v>96</v>
      </c>
      <c r="H6" s="528" t="s">
        <v>1057</v>
      </c>
      <c r="I6" s="531" t="s">
        <v>620</v>
      </c>
      <c r="J6" s="531" t="s">
        <v>1058</v>
      </c>
      <c r="K6" s="531">
        <v>300</v>
      </c>
      <c r="L6" s="534">
        <v>528</v>
      </c>
      <c r="M6" s="244">
        <f t="shared" ref="M6:M79" si="0">L6/K6</f>
        <v>1.76</v>
      </c>
      <c r="N6" s="482"/>
      <c r="BA6" s="523"/>
      <c r="BB6" s="523"/>
      <c r="BC6" s="523"/>
      <c r="BD6" s="79"/>
      <c r="BE6" s="524"/>
      <c r="BF6" s="524"/>
      <c r="BG6" s="79"/>
      <c r="BH6" s="79"/>
      <c r="BI6" s="79"/>
      <c r="BJ6" s="79"/>
      <c r="BK6" s="79"/>
      <c r="BL6" s="79"/>
      <c r="BM6" s="530"/>
      <c r="BN6" s="79"/>
      <c r="BO6" s="79"/>
      <c r="BP6" s="79"/>
      <c r="BQ6" s="79"/>
      <c r="BR6" s="79"/>
      <c r="BS6" s="79"/>
      <c r="BT6" s="79"/>
      <c r="BU6" s="79"/>
      <c r="BV6" s="79"/>
      <c r="BW6" s="79"/>
      <c r="BX6" s="79"/>
      <c r="BY6" s="79"/>
      <c r="BZ6" s="79"/>
      <c r="CA6" s="79"/>
      <c r="CB6" s="79"/>
      <c r="CC6" s="79"/>
      <c r="CD6" s="79"/>
      <c r="CE6" s="79"/>
      <c r="CF6" s="79"/>
      <c r="CG6" s="79"/>
      <c r="CH6" s="79"/>
    </row>
    <row r="7" spans="1:86" s="68" customFormat="1">
      <c r="A7" s="282" t="s">
        <v>332</v>
      </c>
      <c r="B7" s="531" t="s">
        <v>332</v>
      </c>
      <c r="C7" s="256">
        <v>2015</v>
      </c>
      <c r="D7" s="532" t="s">
        <v>923</v>
      </c>
      <c r="E7" s="526">
        <v>1</v>
      </c>
      <c r="F7" s="533" t="s">
        <v>23</v>
      </c>
      <c r="G7" s="61" t="s">
        <v>96</v>
      </c>
      <c r="H7" s="528" t="s">
        <v>1057</v>
      </c>
      <c r="I7" s="543" t="s">
        <v>617</v>
      </c>
      <c r="J7" s="531" t="s">
        <v>1058</v>
      </c>
      <c r="K7" s="531">
        <v>700</v>
      </c>
      <c r="L7" s="534">
        <v>1338</v>
      </c>
      <c r="M7" s="244">
        <f t="shared" si="0"/>
        <v>1.9114285714285715</v>
      </c>
      <c r="N7" s="482"/>
      <c r="BA7" s="523"/>
      <c r="BB7" s="523"/>
      <c r="BC7" s="523"/>
      <c r="BD7" s="79"/>
      <c r="BE7" s="524"/>
      <c r="BF7" s="524"/>
      <c r="BG7" s="79"/>
      <c r="BH7" s="79"/>
      <c r="BI7" s="79"/>
      <c r="BJ7" s="79"/>
      <c r="BK7" s="79"/>
      <c r="BL7" s="79"/>
      <c r="BM7" s="530"/>
      <c r="BN7" s="79"/>
      <c r="BO7" s="79"/>
      <c r="BP7" s="79"/>
      <c r="BQ7" s="79"/>
      <c r="BR7" s="79"/>
      <c r="BS7" s="79"/>
      <c r="BT7" s="79"/>
      <c r="BU7" s="79"/>
      <c r="BV7" s="79"/>
      <c r="BW7" s="79"/>
      <c r="BX7" s="79"/>
      <c r="BY7" s="79"/>
      <c r="BZ7" s="79"/>
      <c r="CA7" s="79"/>
      <c r="CB7" s="79"/>
      <c r="CC7" s="79"/>
      <c r="CD7" s="79"/>
      <c r="CE7" s="79"/>
      <c r="CF7" s="79"/>
      <c r="CG7" s="79"/>
      <c r="CH7" s="79"/>
    </row>
    <row r="8" spans="1:86" s="68" customFormat="1">
      <c r="A8" s="282" t="s">
        <v>332</v>
      </c>
      <c r="B8" s="531" t="s">
        <v>332</v>
      </c>
      <c r="C8" s="256">
        <v>2015</v>
      </c>
      <c r="D8" s="532" t="s">
        <v>473</v>
      </c>
      <c r="E8" s="526">
        <v>1</v>
      </c>
      <c r="F8" s="533" t="s">
        <v>23</v>
      </c>
      <c r="G8" s="61" t="s">
        <v>96</v>
      </c>
      <c r="H8" s="528" t="s">
        <v>1057</v>
      </c>
      <c r="I8" s="531" t="s">
        <v>617</v>
      </c>
      <c r="J8" s="531" t="s">
        <v>1093</v>
      </c>
      <c r="K8" s="531">
        <v>0</v>
      </c>
      <c r="L8" s="534">
        <v>0</v>
      </c>
      <c r="M8" s="244" t="e">
        <f t="shared" si="0"/>
        <v>#DIV/0!</v>
      </c>
      <c r="N8" s="482" t="s">
        <v>1063</v>
      </c>
      <c r="BA8" s="523"/>
      <c r="BB8" s="523"/>
      <c r="BC8" s="523"/>
      <c r="BD8" s="79"/>
      <c r="BE8" s="524"/>
      <c r="BF8" s="524"/>
      <c r="BG8" s="79"/>
      <c r="BH8" s="79"/>
      <c r="BI8" s="79"/>
      <c r="BJ8" s="79"/>
      <c r="BK8" s="79"/>
      <c r="BL8" s="79"/>
      <c r="BM8" s="530"/>
      <c r="BN8" s="79"/>
      <c r="BO8" s="79"/>
      <c r="BP8" s="79"/>
      <c r="BQ8" s="79"/>
      <c r="BR8" s="79"/>
      <c r="BS8" s="79"/>
      <c r="BT8" s="79"/>
      <c r="BU8" s="79"/>
      <c r="BV8" s="79"/>
      <c r="BW8" s="79"/>
      <c r="BX8" s="79"/>
      <c r="BY8" s="79"/>
      <c r="BZ8" s="79"/>
      <c r="CA8" s="79"/>
      <c r="CB8" s="79"/>
      <c r="CC8" s="79"/>
      <c r="CD8" s="79"/>
      <c r="CE8" s="79"/>
      <c r="CF8" s="79"/>
      <c r="CG8" s="79"/>
      <c r="CH8" s="79"/>
    </row>
    <row r="9" spans="1:86" s="68" customFormat="1">
      <c r="A9" s="282" t="s">
        <v>332</v>
      </c>
      <c r="B9" s="531" t="s">
        <v>332</v>
      </c>
      <c r="C9" s="256">
        <v>2015</v>
      </c>
      <c r="D9" s="532" t="s">
        <v>473</v>
      </c>
      <c r="E9" s="526">
        <v>1</v>
      </c>
      <c r="F9" s="533" t="s">
        <v>23</v>
      </c>
      <c r="G9" s="61" t="s">
        <v>96</v>
      </c>
      <c r="H9" s="528" t="s">
        <v>1057</v>
      </c>
      <c r="I9" s="531" t="s">
        <v>619</v>
      </c>
      <c r="J9" s="531" t="s">
        <v>1093</v>
      </c>
      <c r="K9" s="531">
        <v>0</v>
      </c>
      <c r="L9" s="534">
        <v>0</v>
      </c>
      <c r="M9" s="244" t="e">
        <f t="shared" si="0"/>
        <v>#DIV/0!</v>
      </c>
      <c r="N9" s="482" t="s">
        <v>1063</v>
      </c>
      <c r="BA9" s="523"/>
      <c r="BB9" s="523"/>
      <c r="BC9" s="523"/>
      <c r="BD9" s="79"/>
      <c r="BE9" s="524"/>
      <c r="BF9" s="524"/>
      <c r="BG9" s="79"/>
      <c r="BH9" s="79"/>
      <c r="BI9" s="79"/>
      <c r="BJ9" s="79"/>
      <c r="BK9" s="79"/>
      <c r="BL9" s="79"/>
      <c r="BM9" s="530"/>
      <c r="BN9" s="79"/>
      <c r="BO9" s="79"/>
      <c r="BP9" s="79"/>
      <c r="BQ9" s="79"/>
      <c r="BR9" s="79"/>
      <c r="BS9" s="79"/>
      <c r="BT9" s="79"/>
      <c r="BU9" s="79"/>
      <c r="BV9" s="79"/>
      <c r="BW9" s="79"/>
      <c r="BX9" s="79"/>
      <c r="BY9" s="79"/>
      <c r="BZ9" s="79"/>
      <c r="CA9" s="79"/>
      <c r="CB9" s="79"/>
      <c r="CC9" s="79"/>
      <c r="CD9" s="79"/>
      <c r="CE9" s="79"/>
      <c r="CF9" s="79"/>
      <c r="CG9" s="79"/>
      <c r="CH9" s="79"/>
    </row>
    <row r="10" spans="1:86" s="68" customFormat="1">
      <c r="A10" s="282" t="s">
        <v>332</v>
      </c>
      <c r="B10" s="531" t="s">
        <v>332</v>
      </c>
      <c r="C10" s="256">
        <v>2015</v>
      </c>
      <c r="D10" s="532" t="s">
        <v>473</v>
      </c>
      <c r="E10" s="526">
        <v>1</v>
      </c>
      <c r="F10" s="533" t="s">
        <v>23</v>
      </c>
      <c r="G10" s="61" t="s">
        <v>96</v>
      </c>
      <c r="H10" s="528" t="s">
        <v>1057</v>
      </c>
      <c r="I10" s="531" t="s">
        <v>621</v>
      </c>
      <c r="J10" s="531" t="s">
        <v>1093</v>
      </c>
      <c r="K10" s="531">
        <v>0</v>
      </c>
      <c r="L10" s="534">
        <v>0</v>
      </c>
      <c r="M10" s="244" t="e">
        <f t="shared" si="0"/>
        <v>#DIV/0!</v>
      </c>
      <c r="N10" s="482" t="s">
        <v>1063</v>
      </c>
      <c r="BA10" s="523"/>
      <c r="BB10" s="523"/>
      <c r="BC10" s="523"/>
      <c r="BD10" s="79"/>
      <c r="BE10" s="524"/>
      <c r="BF10" s="524"/>
      <c r="BG10" s="79"/>
      <c r="BH10" s="79"/>
      <c r="BI10" s="79"/>
      <c r="BJ10" s="79"/>
      <c r="BK10" s="79"/>
      <c r="BL10" s="79"/>
      <c r="BM10" s="530"/>
      <c r="BN10" s="79"/>
      <c r="BO10" s="79"/>
      <c r="BP10" s="79"/>
      <c r="BQ10" s="79"/>
      <c r="BR10" s="79"/>
      <c r="BS10" s="79"/>
      <c r="BT10" s="79"/>
      <c r="BU10" s="79"/>
      <c r="BV10" s="79"/>
      <c r="BW10" s="79"/>
      <c r="BX10" s="79"/>
      <c r="BY10" s="79"/>
      <c r="BZ10" s="79"/>
      <c r="CA10" s="79"/>
      <c r="CB10" s="79"/>
      <c r="CC10" s="79"/>
      <c r="CD10" s="79"/>
      <c r="CE10" s="79"/>
      <c r="CF10" s="79"/>
      <c r="CG10" s="79"/>
      <c r="CH10" s="79"/>
    </row>
    <row r="11" spans="1:86" s="68" customFormat="1">
      <c r="A11" s="282" t="s">
        <v>332</v>
      </c>
      <c r="B11" s="531" t="s">
        <v>332</v>
      </c>
      <c r="C11" s="256">
        <v>2015</v>
      </c>
      <c r="D11" s="532" t="s">
        <v>952</v>
      </c>
      <c r="E11" s="526">
        <v>2</v>
      </c>
      <c r="F11" s="533" t="s">
        <v>23</v>
      </c>
      <c r="G11" s="61" t="s">
        <v>96</v>
      </c>
      <c r="H11" s="528" t="s">
        <v>1057</v>
      </c>
      <c r="I11" s="531" t="s">
        <v>723</v>
      </c>
      <c r="J11" s="531" t="s">
        <v>1093</v>
      </c>
      <c r="K11" s="531">
        <v>34</v>
      </c>
      <c r="L11" s="534">
        <v>0</v>
      </c>
      <c r="M11" s="244">
        <f t="shared" si="0"/>
        <v>0</v>
      </c>
      <c r="N11" s="482" t="s">
        <v>1063</v>
      </c>
      <c r="BA11" s="523"/>
      <c r="BB11" s="523"/>
      <c r="BC11" s="523"/>
      <c r="BD11" s="79"/>
      <c r="BE11" s="524"/>
      <c r="BF11" s="524"/>
      <c r="BG11" s="79"/>
      <c r="BH11" s="79"/>
      <c r="BI11" s="79"/>
      <c r="BJ11" s="79"/>
      <c r="BK11" s="79"/>
      <c r="BL11" s="79"/>
      <c r="BM11" s="530"/>
      <c r="BN11" s="79"/>
      <c r="BO11" s="79"/>
      <c r="BP11" s="79"/>
      <c r="BQ11" s="79"/>
      <c r="BR11" s="79"/>
      <c r="BS11" s="79"/>
      <c r="BT11" s="79"/>
      <c r="BU11" s="79"/>
      <c r="BV11" s="79"/>
      <c r="BW11" s="79"/>
      <c r="BX11" s="79"/>
      <c r="BY11" s="79"/>
      <c r="BZ11" s="79"/>
      <c r="CA11" s="79"/>
      <c r="CB11" s="79"/>
      <c r="CC11" s="79"/>
      <c r="CD11" s="79"/>
      <c r="CE11" s="79"/>
      <c r="CF11" s="79"/>
      <c r="CG11" s="79"/>
      <c r="CH11" s="79"/>
    </row>
    <row r="12" spans="1:86" s="68" customFormat="1">
      <c r="A12" s="282" t="s">
        <v>332</v>
      </c>
      <c r="B12" s="531" t="s">
        <v>332</v>
      </c>
      <c r="C12" s="256">
        <v>2015</v>
      </c>
      <c r="D12" s="532" t="s">
        <v>952</v>
      </c>
      <c r="E12" s="526">
        <v>2</v>
      </c>
      <c r="F12" s="533" t="s">
        <v>23</v>
      </c>
      <c r="G12" s="61" t="s">
        <v>96</v>
      </c>
      <c r="H12" s="528" t="s">
        <v>1057</v>
      </c>
      <c r="I12" s="531" t="s">
        <v>619</v>
      </c>
      <c r="J12" s="531" t="s">
        <v>1093</v>
      </c>
      <c r="K12" s="531">
        <v>34</v>
      </c>
      <c r="L12" s="534">
        <v>0</v>
      </c>
      <c r="M12" s="244">
        <f t="shared" si="0"/>
        <v>0</v>
      </c>
      <c r="N12" s="482" t="s">
        <v>1063</v>
      </c>
      <c r="BA12" s="523"/>
      <c r="BB12" s="523"/>
      <c r="BC12" s="523"/>
      <c r="BD12" s="79"/>
      <c r="BE12" s="524"/>
      <c r="BF12" s="524"/>
      <c r="BG12" s="79"/>
      <c r="BH12" s="79"/>
      <c r="BI12" s="79"/>
      <c r="BJ12" s="79"/>
      <c r="BK12" s="79"/>
      <c r="BL12" s="79"/>
      <c r="BM12" s="530"/>
      <c r="BN12" s="79"/>
      <c r="BO12" s="79"/>
      <c r="BP12" s="79"/>
      <c r="BQ12" s="79"/>
      <c r="BR12" s="79"/>
      <c r="BS12" s="79"/>
      <c r="BT12" s="79"/>
      <c r="BU12" s="79"/>
      <c r="BV12" s="79"/>
      <c r="BW12" s="79"/>
      <c r="BX12" s="79"/>
      <c r="BY12" s="79"/>
      <c r="BZ12" s="79"/>
      <c r="CA12" s="79"/>
      <c r="CB12" s="79"/>
      <c r="CC12" s="79"/>
      <c r="CD12" s="79"/>
      <c r="CE12" s="79"/>
      <c r="CF12" s="79"/>
      <c r="CG12" s="79"/>
      <c r="CH12" s="79"/>
    </row>
    <row r="13" spans="1:86" s="68" customFormat="1">
      <c r="A13" s="282" t="s">
        <v>332</v>
      </c>
      <c r="B13" s="531" t="s">
        <v>332</v>
      </c>
      <c r="C13" s="256">
        <v>2015</v>
      </c>
      <c r="D13" s="532" t="s">
        <v>952</v>
      </c>
      <c r="E13" s="526">
        <v>2</v>
      </c>
      <c r="F13" s="533" t="s">
        <v>23</v>
      </c>
      <c r="G13" s="61" t="s">
        <v>96</v>
      </c>
      <c r="H13" s="528" t="s">
        <v>1057</v>
      </c>
      <c r="I13" s="531" t="s">
        <v>621</v>
      </c>
      <c r="J13" s="531" t="s">
        <v>1093</v>
      </c>
      <c r="K13" s="531">
        <v>34</v>
      </c>
      <c r="L13" s="534">
        <v>0</v>
      </c>
      <c r="M13" s="244">
        <f t="shared" si="0"/>
        <v>0</v>
      </c>
      <c r="N13" s="482" t="s">
        <v>1063</v>
      </c>
      <c r="BA13" s="523"/>
      <c r="BB13" s="523"/>
      <c r="BC13" s="523"/>
      <c r="BD13" s="79"/>
      <c r="BE13" s="524"/>
      <c r="BF13" s="524"/>
      <c r="BG13" s="79"/>
      <c r="BH13" s="79"/>
      <c r="BI13" s="79"/>
      <c r="BJ13" s="79"/>
      <c r="BK13" s="79"/>
      <c r="BL13" s="79"/>
      <c r="BM13" s="530"/>
      <c r="BN13" s="79"/>
      <c r="BO13" s="79"/>
      <c r="BP13" s="79"/>
      <c r="BQ13" s="79"/>
      <c r="BR13" s="79"/>
      <c r="BS13" s="79"/>
      <c r="BT13" s="79"/>
      <c r="BU13" s="79"/>
      <c r="BV13" s="79"/>
      <c r="BW13" s="79"/>
      <c r="BX13" s="79"/>
      <c r="BY13" s="79"/>
      <c r="BZ13" s="79"/>
      <c r="CA13" s="79"/>
      <c r="CB13" s="79"/>
      <c r="CC13" s="79"/>
      <c r="CD13" s="79"/>
      <c r="CE13" s="79"/>
      <c r="CF13" s="79"/>
      <c r="CG13" s="79"/>
      <c r="CH13" s="79"/>
    </row>
    <row r="14" spans="1:86" s="68" customFormat="1">
      <c r="A14" s="282" t="s">
        <v>332</v>
      </c>
      <c r="B14" s="531" t="s">
        <v>332</v>
      </c>
      <c r="C14" s="256">
        <v>2015</v>
      </c>
      <c r="D14" s="532" t="s">
        <v>952</v>
      </c>
      <c r="E14" s="526">
        <v>2</v>
      </c>
      <c r="F14" s="533" t="s">
        <v>23</v>
      </c>
      <c r="G14" s="61" t="s">
        <v>96</v>
      </c>
      <c r="H14" s="528" t="s">
        <v>1057</v>
      </c>
      <c r="I14" s="531" t="s">
        <v>617</v>
      </c>
      <c r="J14" s="531" t="s">
        <v>1093</v>
      </c>
      <c r="K14" s="531">
        <v>34</v>
      </c>
      <c r="L14" s="534">
        <v>0</v>
      </c>
      <c r="M14" s="244">
        <f t="shared" si="0"/>
        <v>0</v>
      </c>
      <c r="N14" s="482" t="s">
        <v>1063</v>
      </c>
      <c r="BA14" s="523"/>
      <c r="BB14" s="523"/>
      <c r="BC14" s="523"/>
      <c r="BD14" s="79"/>
      <c r="BE14" s="524"/>
      <c r="BF14" s="524"/>
      <c r="BG14" s="79"/>
      <c r="BH14" s="79"/>
      <c r="BI14" s="79"/>
      <c r="BJ14" s="79"/>
      <c r="BK14" s="79"/>
      <c r="BL14" s="79"/>
      <c r="BM14" s="530"/>
      <c r="BN14" s="79"/>
      <c r="BO14" s="79"/>
      <c r="BP14" s="79"/>
      <c r="BQ14" s="79"/>
      <c r="BR14" s="79"/>
      <c r="BS14" s="79"/>
      <c r="BT14" s="79"/>
      <c r="BU14" s="79"/>
      <c r="BV14" s="79"/>
      <c r="BW14" s="79"/>
      <c r="BX14" s="79"/>
      <c r="BY14" s="79"/>
      <c r="BZ14" s="79"/>
      <c r="CA14" s="79"/>
      <c r="CB14" s="79"/>
      <c r="CC14" s="79"/>
      <c r="CD14" s="79"/>
      <c r="CE14" s="79"/>
      <c r="CF14" s="79"/>
      <c r="CG14" s="79"/>
      <c r="CH14" s="79"/>
    </row>
    <row r="15" spans="1:86" s="68" customFormat="1">
      <c r="A15" s="282" t="s">
        <v>332</v>
      </c>
      <c r="B15" s="531" t="s">
        <v>332</v>
      </c>
      <c r="C15" s="256">
        <v>2015</v>
      </c>
      <c r="D15" s="532" t="s">
        <v>952</v>
      </c>
      <c r="E15" s="526">
        <v>2</v>
      </c>
      <c r="F15" s="533" t="s">
        <v>23</v>
      </c>
      <c r="G15" s="61" t="s">
        <v>96</v>
      </c>
      <c r="H15" s="528" t="s">
        <v>1057</v>
      </c>
      <c r="I15" s="531" t="s">
        <v>618</v>
      </c>
      <c r="J15" s="531" t="s">
        <v>1093</v>
      </c>
      <c r="K15" s="531">
        <v>34</v>
      </c>
      <c r="L15" s="534">
        <v>0</v>
      </c>
      <c r="M15" s="244">
        <f t="shared" si="0"/>
        <v>0</v>
      </c>
      <c r="N15" s="482" t="s">
        <v>1063</v>
      </c>
      <c r="BA15" s="523"/>
      <c r="BB15" s="523"/>
      <c r="BC15" s="523"/>
      <c r="BD15" s="79"/>
      <c r="BE15" s="524"/>
      <c r="BF15" s="524"/>
      <c r="BG15" s="79"/>
      <c r="BH15" s="79"/>
      <c r="BI15" s="79"/>
      <c r="BJ15" s="79"/>
      <c r="BK15" s="79"/>
      <c r="BL15" s="79"/>
      <c r="BM15" s="530"/>
      <c r="BN15" s="79"/>
      <c r="BO15" s="79"/>
      <c r="BP15" s="79"/>
      <c r="BQ15" s="79"/>
      <c r="BR15" s="79"/>
      <c r="BS15" s="79"/>
      <c r="BT15" s="79"/>
      <c r="BU15" s="79"/>
      <c r="BV15" s="79"/>
      <c r="BW15" s="79"/>
      <c r="BX15" s="79"/>
      <c r="BY15" s="79"/>
      <c r="BZ15" s="79"/>
      <c r="CA15" s="79"/>
      <c r="CB15" s="79"/>
      <c r="CC15" s="79"/>
      <c r="CD15" s="79"/>
      <c r="CE15" s="79"/>
      <c r="CF15" s="79"/>
      <c r="CG15" s="79"/>
      <c r="CH15" s="79"/>
    </row>
    <row r="16" spans="1:86" s="68" customFormat="1">
      <c r="A16" s="282" t="s">
        <v>332</v>
      </c>
      <c r="B16" s="531" t="s">
        <v>332</v>
      </c>
      <c r="C16" s="256">
        <v>2015</v>
      </c>
      <c r="D16" s="532" t="s">
        <v>956</v>
      </c>
      <c r="E16" s="526">
        <v>2</v>
      </c>
      <c r="F16" s="533" t="s">
        <v>23</v>
      </c>
      <c r="G16" s="61" t="s">
        <v>96</v>
      </c>
      <c r="H16" s="528" t="s">
        <v>1057</v>
      </c>
      <c r="I16" s="531" t="s">
        <v>723</v>
      </c>
      <c r="J16" s="531" t="s">
        <v>1093</v>
      </c>
      <c r="K16" s="531">
        <v>0</v>
      </c>
      <c r="L16" s="534">
        <v>0</v>
      </c>
      <c r="M16" s="244" t="e">
        <f t="shared" si="0"/>
        <v>#DIV/0!</v>
      </c>
      <c r="N16" s="482" t="s">
        <v>1063</v>
      </c>
      <c r="BA16" s="523"/>
      <c r="BB16" s="523"/>
      <c r="BC16" s="523"/>
      <c r="BD16" s="79"/>
      <c r="BE16" s="524"/>
      <c r="BF16" s="524"/>
      <c r="BG16" s="79"/>
      <c r="BH16" s="79"/>
      <c r="BI16" s="79"/>
      <c r="BJ16" s="79"/>
      <c r="BK16" s="79"/>
      <c r="BL16" s="79"/>
      <c r="BM16" s="530"/>
      <c r="BN16" s="79"/>
      <c r="BO16" s="79"/>
      <c r="BP16" s="79"/>
      <c r="BQ16" s="79"/>
      <c r="BR16" s="79"/>
      <c r="BS16" s="79"/>
      <c r="BT16" s="79"/>
      <c r="BU16" s="79"/>
      <c r="BV16" s="79"/>
      <c r="BW16" s="79"/>
      <c r="BX16" s="79"/>
      <c r="BY16" s="79"/>
      <c r="BZ16" s="79"/>
      <c r="CA16" s="79"/>
      <c r="CB16" s="79"/>
      <c r="CC16" s="79"/>
      <c r="CD16" s="79"/>
      <c r="CE16" s="79"/>
      <c r="CF16" s="79"/>
      <c r="CG16" s="79"/>
      <c r="CH16" s="79"/>
    </row>
    <row r="17" spans="1:86" s="68" customFormat="1">
      <c r="A17" s="282" t="s">
        <v>332</v>
      </c>
      <c r="B17" s="531" t="s">
        <v>332</v>
      </c>
      <c r="C17" s="256">
        <v>2015</v>
      </c>
      <c r="D17" s="532" t="s">
        <v>956</v>
      </c>
      <c r="E17" s="526">
        <v>2</v>
      </c>
      <c r="F17" s="533" t="s">
        <v>23</v>
      </c>
      <c r="G17" s="61" t="s">
        <v>96</v>
      </c>
      <c r="H17" s="528" t="s">
        <v>1057</v>
      </c>
      <c r="I17" s="531" t="s">
        <v>617</v>
      </c>
      <c r="J17" s="531" t="s">
        <v>1093</v>
      </c>
      <c r="K17" s="531">
        <v>0</v>
      </c>
      <c r="L17" s="534">
        <v>0</v>
      </c>
      <c r="M17" s="244" t="e">
        <f t="shared" si="0"/>
        <v>#DIV/0!</v>
      </c>
      <c r="N17" s="482" t="s">
        <v>1063</v>
      </c>
      <c r="BA17" s="523"/>
      <c r="BB17" s="523"/>
      <c r="BC17" s="523"/>
      <c r="BD17" s="79"/>
      <c r="BE17" s="524"/>
      <c r="BF17" s="524"/>
      <c r="BG17" s="79"/>
      <c r="BH17" s="79"/>
      <c r="BI17" s="79"/>
      <c r="BJ17" s="79"/>
      <c r="BK17" s="79"/>
      <c r="BL17" s="79"/>
      <c r="BM17" s="530"/>
      <c r="BN17" s="79"/>
      <c r="BO17" s="79"/>
      <c r="BP17" s="79"/>
      <c r="BQ17" s="79"/>
      <c r="BR17" s="79"/>
      <c r="BS17" s="79"/>
      <c r="BT17" s="79"/>
      <c r="BU17" s="79"/>
      <c r="BV17" s="79"/>
      <c r="BW17" s="79"/>
      <c r="BX17" s="79"/>
      <c r="BY17" s="79"/>
      <c r="BZ17" s="79"/>
      <c r="CA17" s="79"/>
      <c r="CB17" s="79"/>
      <c r="CC17" s="79"/>
      <c r="CD17" s="79"/>
      <c r="CE17" s="79"/>
      <c r="CF17" s="79"/>
      <c r="CG17" s="79"/>
      <c r="CH17" s="79"/>
    </row>
    <row r="18" spans="1:86" s="68" customFormat="1">
      <c r="A18" s="282" t="s">
        <v>332</v>
      </c>
      <c r="B18" s="531" t="s">
        <v>332</v>
      </c>
      <c r="C18" s="256">
        <v>2015</v>
      </c>
      <c r="D18" s="532" t="s">
        <v>956</v>
      </c>
      <c r="E18" s="526">
        <v>2</v>
      </c>
      <c r="F18" s="533" t="s">
        <v>23</v>
      </c>
      <c r="G18" s="61" t="s">
        <v>96</v>
      </c>
      <c r="H18" s="528" t="s">
        <v>1057</v>
      </c>
      <c r="I18" s="531" t="s">
        <v>621</v>
      </c>
      <c r="J18" s="531" t="s">
        <v>1093</v>
      </c>
      <c r="K18" s="531">
        <v>0</v>
      </c>
      <c r="L18" s="534">
        <v>0</v>
      </c>
      <c r="M18" s="244" t="e">
        <f t="shared" si="0"/>
        <v>#DIV/0!</v>
      </c>
      <c r="N18" s="482" t="s">
        <v>1063</v>
      </c>
      <c r="BA18" s="523"/>
      <c r="BB18" s="523"/>
      <c r="BC18" s="523"/>
      <c r="BD18" s="79"/>
      <c r="BE18" s="524"/>
      <c r="BF18" s="524"/>
      <c r="BG18" s="79"/>
      <c r="BH18" s="79"/>
      <c r="BI18" s="79"/>
      <c r="BJ18" s="79"/>
      <c r="BK18" s="79"/>
      <c r="BL18" s="79"/>
      <c r="BM18" s="530"/>
      <c r="BN18" s="79"/>
      <c r="BO18" s="79"/>
      <c r="BP18" s="79"/>
      <c r="BQ18" s="79"/>
      <c r="BR18" s="79"/>
      <c r="BS18" s="79"/>
      <c r="BT18" s="79"/>
      <c r="BU18" s="79"/>
      <c r="BV18" s="79"/>
      <c r="BW18" s="79"/>
      <c r="BX18" s="79"/>
      <c r="BY18" s="79"/>
      <c r="BZ18" s="79"/>
      <c r="CA18" s="79"/>
      <c r="CB18" s="79"/>
      <c r="CC18" s="79"/>
      <c r="CD18" s="79"/>
      <c r="CE18" s="79"/>
      <c r="CF18" s="79"/>
      <c r="CG18" s="79"/>
      <c r="CH18" s="79"/>
    </row>
    <row r="19" spans="1:86" s="68" customFormat="1">
      <c r="A19" s="282" t="s">
        <v>332</v>
      </c>
      <c r="B19" s="531" t="s">
        <v>332</v>
      </c>
      <c r="C19" s="256">
        <v>2015</v>
      </c>
      <c r="D19" s="532" t="s">
        <v>956</v>
      </c>
      <c r="E19" s="526">
        <v>2</v>
      </c>
      <c r="F19" s="533" t="s">
        <v>23</v>
      </c>
      <c r="G19" s="61" t="s">
        <v>96</v>
      </c>
      <c r="H19" s="528" t="s">
        <v>1057</v>
      </c>
      <c r="I19" s="531" t="s">
        <v>619</v>
      </c>
      <c r="J19" s="531" t="s">
        <v>1093</v>
      </c>
      <c r="K19" s="531">
        <v>0</v>
      </c>
      <c r="L19" s="534">
        <v>0</v>
      </c>
      <c r="M19" s="244" t="e">
        <f t="shared" si="0"/>
        <v>#DIV/0!</v>
      </c>
      <c r="N19" s="482" t="s">
        <v>1063</v>
      </c>
      <c r="BA19" s="523"/>
      <c r="BB19" s="523"/>
      <c r="BC19" s="523"/>
      <c r="BD19" s="79"/>
      <c r="BE19" s="524"/>
      <c r="BF19" s="524"/>
      <c r="BG19" s="79"/>
      <c r="BH19" s="79"/>
      <c r="BI19" s="79"/>
      <c r="BJ19" s="79"/>
      <c r="BK19" s="79"/>
      <c r="BL19" s="79"/>
      <c r="BM19" s="530"/>
      <c r="BN19" s="79"/>
      <c r="BO19" s="79"/>
      <c r="BP19" s="79"/>
      <c r="BQ19" s="79"/>
      <c r="BR19" s="79"/>
      <c r="BS19" s="79"/>
      <c r="BT19" s="79"/>
      <c r="BU19" s="79"/>
      <c r="BV19" s="79"/>
      <c r="BW19" s="79"/>
      <c r="BX19" s="79"/>
      <c r="BY19" s="79"/>
      <c r="BZ19" s="79"/>
      <c r="CA19" s="79"/>
      <c r="CB19" s="79"/>
      <c r="CC19" s="79"/>
      <c r="CD19" s="79"/>
      <c r="CE19" s="79"/>
      <c r="CF19" s="79"/>
      <c r="CG19" s="79"/>
      <c r="CH19" s="79"/>
    </row>
    <row r="20" spans="1:86" s="68" customFormat="1">
      <c r="A20" s="282" t="s">
        <v>332</v>
      </c>
      <c r="B20" s="531" t="s">
        <v>332</v>
      </c>
      <c r="C20" s="256">
        <v>2015</v>
      </c>
      <c r="D20" s="532" t="s">
        <v>956</v>
      </c>
      <c r="E20" s="526">
        <v>2</v>
      </c>
      <c r="F20" s="533" t="s">
        <v>23</v>
      </c>
      <c r="G20" s="61" t="s">
        <v>96</v>
      </c>
      <c r="H20" s="528" t="s">
        <v>1057</v>
      </c>
      <c r="I20" s="531" t="s">
        <v>618</v>
      </c>
      <c r="J20" s="531" t="s">
        <v>1093</v>
      </c>
      <c r="K20" s="531">
        <v>0</v>
      </c>
      <c r="L20" s="534">
        <v>0</v>
      </c>
      <c r="M20" s="244" t="e">
        <f t="shared" si="0"/>
        <v>#DIV/0!</v>
      </c>
      <c r="N20" s="482" t="s">
        <v>1063</v>
      </c>
      <c r="BA20" s="523"/>
      <c r="BB20" s="523"/>
      <c r="BC20" s="523"/>
      <c r="BD20" s="79"/>
      <c r="BE20" s="524"/>
      <c r="BF20" s="524"/>
      <c r="BG20" s="79"/>
      <c r="BH20" s="79"/>
      <c r="BI20" s="79"/>
      <c r="BJ20" s="79"/>
      <c r="BK20" s="79"/>
      <c r="BL20" s="79"/>
      <c r="BM20" s="530"/>
      <c r="BN20" s="79"/>
      <c r="BO20" s="79"/>
      <c r="BP20" s="79"/>
      <c r="BQ20" s="79"/>
      <c r="BR20" s="79"/>
      <c r="BS20" s="79"/>
      <c r="BT20" s="79"/>
      <c r="BU20" s="79"/>
      <c r="BV20" s="79"/>
      <c r="BW20" s="79"/>
      <c r="BX20" s="79"/>
      <c r="BY20" s="79"/>
      <c r="BZ20" s="79"/>
      <c r="CA20" s="79"/>
      <c r="CB20" s="79"/>
      <c r="CC20" s="79"/>
      <c r="CD20" s="79"/>
      <c r="CE20" s="79"/>
      <c r="CF20" s="79"/>
      <c r="CG20" s="79"/>
      <c r="CH20" s="79"/>
    </row>
    <row r="21" spans="1:86" s="68" customFormat="1">
      <c r="A21" s="282" t="s">
        <v>332</v>
      </c>
      <c r="B21" s="531" t="s">
        <v>332</v>
      </c>
      <c r="C21" s="256">
        <v>2015</v>
      </c>
      <c r="D21" s="532" t="s">
        <v>957</v>
      </c>
      <c r="E21" s="526">
        <v>1</v>
      </c>
      <c r="F21" s="533" t="s">
        <v>23</v>
      </c>
      <c r="G21" s="61" t="s">
        <v>96</v>
      </c>
      <c r="H21" s="528" t="s">
        <v>1057</v>
      </c>
      <c r="I21" s="531" t="s">
        <v>723</v>
      </c>
      <c r="J21" s="531" t="s">
        <v>1093</v>
      </c>
      <c r="K21" s="531">
        <v>35</v>
      </c>
      <c r="L21" s="534">
        <v>0</v>
      </c>
      <c r="M21" s="244">
        <f t="shared" si="0"/>
        <v>0</v>
      </c>
      <c r="N21" s="482" t="s">
        <v>1063</v>
      </c>
      <c r="BA21" s="523"/>
      <c r="BB21" s="523"/>
      <c r="BC21" s="523"/>
      <c r="BD21" s="79"/>
      <c r="BE21" s="524"/>
      <c r="BF21" s="524"/>
      <c r="BG21" s="79"/>
      <c r="BH21" s="79"/>
      <c r="BI21" s="79"/>
      <c r="BJ21" s="79"/>
      <c r="BK21" s="79"/>
      <c r="BL21" s="79"/>
      <c r="BM21" s="530"/>
      <c r="BN21" s="79"/>
      <c r="BO21" s="79"/>
      <c r="BP21" s="79"/>
      <c r="BQ21" s="79"/>
      <c r="BR21" s="79"/>
      <c r="BS21" s="79"/>
      <c r="BT21" s="79"/>
      <c r="BU21" s="79"/>
      <c r="BV21" s="79"/>
      <c r="BW21" s="79"/>
      <c r="BX21" s="79"/>
      <c r="BY21" s="79"/>
      <c r="BZ21" s="79"/>
      <c r="CA21" s="79"/>
      <c r="CB21" s="79"/>
      <c r="CC21" s="79"/>
      <c r="CD21" s="79"/>
      <c r="CE21" s="79"/>
      <c r="CF21" s="79"/>
      <c r="CG21" s="79"/>
      <c r="CH21" s="79"/>
    </row>
    <row r="22" spans="1:86" s="68" customFormat="1">
      <c r="A22" s="282" t="s">
        <v>332</v>
      </c>
      <c r="B22" s="531" t="s">
        <v>332</v>
      </c>
      <c r="C22" s="256">
        <v>2015</v>
      </c>
      <c r="D22" s="532" t="s">
        <v>957</v>
      </c>
      <c r="E22" s="526">
        <v>1</v>
      </c>
      <c r="F22" s="533" t="s">
        <v>23</v>
      </c>
      <c r="G22" s="61" t="s">
        <v>96</v>
      </c>
      <c r="H22" s="528" t="s">
        <v>1057</v>
      </c>
      <c r="I22" s="531" t="s">
        <v>1061</v>
      </c>
      <c r="J22" s="531" t="s">
        <v>1093</v>
      </c>
      <c r="K22" s="531">
        <v>35</v>
      </c>
      <c r="L22" s="534">
        <v>0</v>
      </c>
      <c r="M22" s="244">
        <f t="shared" si="0"/>
        <v>0</v>
      </c>
      <c r="N22" s="482" t="s">
        <v>1063</v>
      </c>
      <c r="BA22" s="523"/>
      <c r="BB22" s="523"/>
      <c r="BC22" s="523"/>
      <c r="BD22" s="79"/>
      <c r="BE22" s="524"/>
      <c r="BF22" s="524"/>
      <c r="BG22" s="79"/>
      <c r="BH22" s="79"/>
      <c r="BI22" s="79"/>
      <c r="BJ22" s="79"/>
      <c r="BK22" s="79"/>
      <c r="BL22" s="79"/>
      <c r="BM22" s="530"/>
      <c r="BN22" s="79"/>
      <c r="BO22" s="79"/>
      <c r="BP22" s="79"/>
      <c r="BQ22" s="79"/>
      <c r="BR22" s="79"/>
      <c r="BS22" s="79"/>
      <c r="BT22" s="79"/>
      <c r="BU22" s="79"/>
      <c r="BV22" s="79"/>
      <c r="BW22" s="79"/>
      <c r="BX22" s="79"/>
      <c r="BY22" s="79"/>
      <c r="BZ22" s="79"/>
      <c r="CA22" s="79"/>
      <c r="CB22" s="79"/>
      <c r="CC22" s="79"/>
      <c r="CD22" s="79"/>
      <c r="CE22" s="79"/>
      <c r="CF22" s="79"/>
      <c r="CG22" s="79"/>
      <c r="CH22" s="79"/>
    </row>
    <row r="23" spans="1:86" s="68" customFormat="1">
      <c r="A23" s="282" t="s">
        <v>332</v>
      </c>
      <c r="B23" s="531" t="s">
        <v>332</v>
      </c>
      <c r="C23" s="256">
        <v>2015</v>
      </c>
      <c r="D23" s="532" t="s">
        <v>957</v>
      </c>
      <c r="E23" s="526">
        <v>1</v>
      </c>
      <c r="F23" s="533" t="s">
        <v>23</v>
      </c>
      <c r="G23" s="61" t="s">
        <v>96</v>
      </c>
      <c r="H23" s="528" t="s">
        <v>1057</v>
      </c>
      <c r="I23" s="531" t="s">
        <v>1062</v>
      </c>
      <c r="J23" s="531" t="s">
        <v>1093</v>
      </c>
      <c r="K23" s="531">
        <v>35</v>
      </c>
      <c r="L23" s="534">
        <v>0</v>
      </c>
      <c r="M23" s="244">
        <f t="shared" si="0"/>
        <v>0</v>
      </c>
      <c r="N23" s="482" t="s">
        <v>1063</v>
      </c>
      <c r="BA23" s="523"/>
      <c r="BB23" s="523"/>
      <c r="BC23" s="523"/>
      <c r="BD23" s="79"/>
      <c r="BE23" s="524"/>
      <c r="BF23" s="524"/>
      <c r="BG23" s="79"/>
      <c r="BH23" s="79"/>
      <c r="BI23" s="79"/>
      <c r="BJ23" s="79"/>
      <c r="BK23" s="79"/>
      <c r="BL23" s="79"/>
      <c r="BM23" s="530"/>
      <c r="BN23" s="79"/>
      <c r="BO23" s="79"/>
      <c r="BP23" s="79"/>
      <c r="BQ23" s="79"/>
      <c r="BR23" s="79"/>
      <c r="BS23" s="79"/>
      <c r="BT23" s="79"/>
      <c r="BU23" s="79"/>
      <c r="BV23" s="79"/>
      <c r="BW23" s="79"/>
      <c r="BX23" s="79"/>
      <c r="BY23" s="79"/>
      <c r="BZ23" s="79"/>
      <c r="CA23" s="79"/>
      <c r="CB23" s="79"/>
      <c r="CC23" s="79"/>
      <c r="CD23" s="79"/>
      <c r="CE23" s="79"/>
      <c r="CF23" s="79"/>
      <c r="CG23" s="79"/>
      <c r="CH23" s="79"/>
    </row>
    <row r="24" spans="1:86" s="68" customFormat="1">
      <c r="A24" s="282" t="s">
        <v>332</v>
      </c>
      <c r="B24" s="531" t="s">
        <v>332</v>
      </c>
      <c r="C24" s="256">
        <v>2015</v>
      </c>
      <c r="D24" s="532" t="s">
        <v>957</v>
      </c>
      <c r="E24" s="526">
        <v>1</v>
      </c>
      <c r="F24" s="533" t="s">
        <v>23</v>
      </c>
      <c r="G24" s="61" t="s">
        <v>96</v>
      </c>
      <c r="H24" s="528" t="s">
        <v>1057</v>
      </c>
      <c r="I24" s="531" t="s">
        <v>618</v>
      </c>
      <c r="J24" s="531" t="s">
        <v>1093</v>
      </c>
      <c r="K24" s="531">
        <v>35</v>
      </c>
      <c r="L24" s="534">
        <v>0</v>
      </c>
      <c r="M24" s="244">
        <f t="shared" si="0"/>
        <v>0</v>
      </c>
      <c r="N24" s="482" t="s">
        <v>1063</v>
      </c>
      <c r="BA24" s="523"/>
      <c r="BB24" s="523"/>
      <c r="BC24" s="523"/>
      <c r="BD24" s="79"/>
      <c r="BE24" s="524"/>
      <c r="BF24" s="524"/>
      <c r="BG24" s="79"/>
      <c r="BH24" s="79"/>
      <c r="BI24" s="79"/>
      <c r="BJ24" s="79"/>
      <c r="BK24" s="79"/>
      <c r="BL24" s="79"/>
      <c r="BM24" s="530"/>
      <c r="BN24" s="79"/>
      <c r="BO24" s="79"/>
      <c r="BP24" s="79"/>
      <c r="BQ24" s="79"/>
      <c r="BR24" s="79"/>
      <c r="BS24" s="79"/>
      <c r="BT24" s="79"/>
      <c r="BU24" s="79"/>
      <c r="BV24" s="79"/>
      <c r="BW24" s="79"/>
      <c r="BX24" s="79"/>
      <c r="BY24" s="79"/>
      <c r="BZ24" s="79"/>
      <c r="CA24" s="79"/>
      <c r="CB24" s="79"/>
      <c r="CC24" s="79"/>
      <c r="CD24" s="79"/>
      <c r="CE24" s="79"/>
      <c r="CF24" s="79"/>
      <c r="CG24" s="79"/>
      <c r="CH24" s="79"/>
    </row>
    <row r="25" spans="1:86" s="68" customFormat="1">
      <c r="A25" s="282" t="s">
        <v>332</v>
      </c>
      <c r="B25" s="531" t="s">
        <v>332</v>
      </c>
      <c r="C25" s="256">
        <v>2015</v>
      </c>
      <c r="D25" s="532" t="s">
        <v>957</v>
      </c>
      <c r="E25" s="526">
        <v>1</v>
      </c>
      <c r="F25" s="533" t="s">
        <v>23</v>
      </c>
      <c r="G25" s="61" t="s">
        <v>96</v>
      </c>
      <c r="H25" s="528" t="s">
        <v>1057</v>
      </c>
      <c r="I25" s="531" t="s">
        <v>617</v>
      </c>
      <c r="J25" s="531" t="s">
        <v>1093</v>
      </c>
      <c r="K25" s="531">
        <v>35</v>
      </c>
      <c r="L25" s="534">
        <v>0</v>
      </c>
      <c r="M25" s="244">
        <f t="shared" si="0"/>
        <v>0</v>
      </c>
      <c r="N25" s="482" t="s">
        <v>1063</v>
      </c>
      <c r="BA25" s="523"/>
      <c r="BB25" s="523"/>
      <c r="BC25" s="523"/>
      <c r="BD25" s="79"/>
      <c r="BE25" s="524"/>
      <c r="BF25" s="524"/>
      <c r="BG25" s="79"/>
      <c r="BH25" s="79"/>
      <c r="BI25" s="79"/>
      <c r="BJ25" s="79"/>
      <c r="BK25" s="79"/>
      <c r="BL25" s="79"/>
      <c r="BM25" s="530"/>
      <c r="BN25" s="79"/>
      <c r="BO25" s="79"/>
      <c r="BP25" s="79"/>
      <c r="BQ25" s="79"/>
      <c r="BR25" s="79"/>
      <c r="BS25" s="79"/>
      <c r="BT25" s="79"/>
      <c r="BU25" s="79"/>
      <c r="BV25" s="79"/>
      <c r="BW25" s="79"/>
      <c r="BX25" s="79"/>
      <c r="BY25" s="79"/>
      <c r="BZ25" s="79"/>
      <c r="CA25" s="79"/>
      <c r="CB25" s="79"/>
      <c r="CC25" s="79"/>
      <c r="CD25" s="79"/>
      <c r="CE25" s="79"/>
      <c r="CF25" s="79"/>
      <c r="CG25" s="79"/>
      <c r="CH25" s="79"/>
    </row>
    <row r="26" spans="1:86" s="68" customFormat="1">
      <c r="A26" s="282" t="s">
        <v>332</v>
      </c>
      <c r="B26" s="531" t="s">
        <v>892</v>
      </c>
      <c r="C26" s="256">
        <v>2015</v>
      </c>
      <c r="D26" s="532" t="s">
        <v>613</v>
      </c>
      <c r="E26" s="526">
        <v>1</v>
      </c>
      <c r="F26" s="533" t="s">
        <v>23</v>
      </c>
      <c r="G26" s="61" t="s">
        <v>96</v>
      </c>
      <c r="H26" s="528" t="s">
        <v>770</v>
      </c>
      <c r="I26" s="531" t="s">
        <v>617</v>
      </c>
      <c r="J26" s="531" t="s">
        <v>1093</v>
      </c>
      <c r="K26" s="531">
        <v>276</v>
      </c>
      <c r="L26" s="534">
        <v>0</v>
      </c>
      <c r="M26" s="244">
        <f t="shared" si="0"/>
        <v>0</v>
      </c>
      <c r="N26" s="482" t="s">
        <v>1063</v>
      </c>
      <c r="BA26" s="523"/>
      <c r="BB26" s="523"/>
      <c r="BC26" s="523"/>
      <c r="BD26" s="79"/>
      <c r="BE26" s="524"/>
      <c r="BF26" s="524"/>
      <c r="BG26" s="79"/>
      <c r="BH26" s="79"/>
      <c r="BI26" s="79"/>
      <c r="BJ26" s="79"/>
      <c r="BK26" s="79"/>
      <c r="BL26" s="79"/>
      <c r="BM26" s="530"/>
      <c r="BN26" s="79"/>
      <c r="BO26" s="79"/>
      <c r="BP26" s="79"/>
      <c r="BQ26" s="79"/>
      <c r="BR26" s="79"/>
      <c r="BS26" s="79"/>
      <c r="BT26" s="79"/>
      <c r="BU26" s="79"/>
      <c r="BV26" s="79"/>
      <c r="BW26" s="79"/>
      <c r="BX26" s="79"/>
      <c r="BY26" s="79"/>
      <c r="BZ26" s="79"/>
      <c r="CA26" s="79"/>
      <c r="CB26" s="79"/>
      <c r="CC26" s="79"/>
      <c r="CD26" s="79"/>
      <c r="CE26" s="79"/>
      <c r="CF26" s="79"/>
      <c r="CG26" s="79"/>
      <c r="CH26" s="79"/>
    </row>
    <row r="27" spans="1:86" s="68" customFormat="1" ht="25.5">
      <c r="A27" s="282" t="s">
        <v>332</v>
      </c>
      <c r="B27" s="531" t="s">
        <v>332</v>
      </c>
      <c r="C27" s="256">
        <v>2015</v>
      </c>
      <c r="D27" s="532" t="s">
        <v>926</v>
      </c>
      <c r="E27" s="526">
        <v>2</v>
      </c>
      <c r="F27" s="533" t="s">
        <v>1059</v>
      </c>
      <c r="G27" s="61" t="s">
        <v>96</v>
      </c>
      <c r="H27" s="528" t="s">
        <v>759</v>
      </c>
      <c r="I27" s="531" t="s">
        <v>619</v>
      </c>
      <c r="J27" s="531" t="s">
        <v>1093</v>
      </c>
      <c r="K27" s="531">
        <v>400</v>
      </c>
      <c r="L27" s="534">
        <v>130</v>
      </c>
      <c r="M27" s="244">
        <f t="shared" si="0"/>
        <v>0.32500000000000001</v>
      </c>
      <c r="N27" s="1090" t="s">
        <v>1301</v>
      </c>
      <c r="BA27" s="523"/>
      <c r="BB27" s="523"/>
      <c r="BC27" s="523"/>
      <c r="BD27" s="79"/>
      <c r="BE27" s="524"/>
      <c r="BF27" s="524"/>
      <c r="BG27" s="79"/>
      <c r="BH27" s="79"/>
      <c r="BI27" s="79"/>
      <c r="BJ27" s="79"/>
      <c r="BK27" s="79"/>
      <c r="BL27" s="79"/>
      <c r="BM27" s="530"/>
      <c r="BN27" s="79"/>
      <c r="BO27" s="79"/>
      <c r="BP27" s="79"/>
      <c r="BQ27" s="79"/>
      <c r="BR27" s="79"/>
      <c r="BS27" s="79"/>
      <c r="BT27" s="79"/>
      <c r="BU27" s="79"/>
      <c r="BV27" s="79"/>
      <c r="BW27" s="79"/>
      <c r="BX27" s="79"/>
      <c r="BY27" s="79"/>
      <c r="BZ27" s="79"/>
      <c r="CA27" s="79"/>
      <c r="CB27" s="79"/>
      <c r="CC27" s="79"/>
      <c r="CD27" s="79"/>
      <c r="CE27" s="79"/>
      <c r="CF27" s="79"/>
      <c r="CG27" s="79"/>
      <c r="CH27" s="79"/>
    </row>
    <row r="28" spans="1:86" s="68" customFormat="1">
      <c r="A28" s="282" t="s">
        <v>332</v>
      </c>
      <c r="B28" s="531" t="s">
        <v>332</v>
      </c>
      <c r="C28" s="256">
        <v>2015</v>
      </c>
      <c r="D28" s="532" t="s">
        <v>926</v>
      </c>
      <c r="E28" s="526">
        <v>2</v>
      </c>
      <c r="F28" s="533" t="s">
        <v>1059</v>
      </c>
      <c r="G28" s="61" t="s">
        <v>96</v>
      </c>
      <c r="H28" s="528" t="s">
        <v>759</v>
      </c>
      <c r="I28" s="531" t="s">
        <v>621</v>
      </c>
      <c r="J28" s="531" t="s">
        <v>1093</v>
      </c>
      <c r="K28" s="531">
        <v>400</v>
      </c>
      <c r="L28" s="534">
        <v>130</v>
      </c>
      <c r="M28" s="244">
        <f t="shared" si="0"/>
        <v>0.32500000000000001</v>
      </c>
      <c r="N28" s="482"/>
      <c r="BA28" s="523"/>
      <c r="BB28" s="523"/>
      <c r="BC28" s="523"/>
      <c r="BD28" s="79"/>
      <c r="BE28" s="524"/>
      <c r="BF28" s="524"/>
      <c r="BG28" s="79"/>
      <c r="BH28" s="79"/>
      <c r="BI28" s="79"/>
      <c r="BJ28" s="79"/>
      <c r="BK28" s="79"/>
      <c r="BL28" s="79"/>
      <c r="BM28" s="530"/>
      <c r="BN28" s="79"/>
      <c r="BO28" s="79"/>
      <c r="BP28" s="79"/>
      <c r="BQ28" s="79"/>
      <c r="BR28" s="79"/>
      <c r="BS28" s="79"/>
      <c r="BT28" s="79"/>
      <c r="BU28" s="79"/>
      <c r="BV28" s="79"/>
      <c r="BW28" s="79"/>
      <c r="BX28" s="79"/>
      <c r="BY28" s="79"/>
      <c r="BZ28" s="79"/>
      <c r="CA28" s="79"/>
      <c r="CB28" s="79"/>
      <c r="CC28" s="79"/>
      <c r="CD28" s="79"/>
      <c r="CE28" s="79"/>
      <c r="CF28" s="79"/>
      <c r="CG28" s="79"/>
      <c r="CH28" s="79"/>
    </row>
    <row r="29" spans="1:86" s="68" customFormat="1">
      <c r="A29" s="282" t="s">
        <v>332</v>
      </c>
      <c r="B29" s="531" t="s">
        <v>332</v>
      </c>
      <c r="C29" s="256">
        <v>2015</v>
      </c>
      <c r="D29" s="532" t="s">
        <v>926</v>
      </c>
      <c r="E29" s="526">
        <v>2</v>
      </c>
      <c r="F29" s="533" t="s">
        <v>1059</v>
      </c>
      <c r="G29" s="61" t="s">
        <v>96</v>
      </c>
      <c r="H29" s="528" t="s">
        <v>759</v>
      </c>
      <c r="I29" s="531" t="s">
        <v>617</v>
      </c>
      <c r="J29" s="531" t="s">
        <v>1093</v>
      </c>
      <c r="K29" s="531">
        <v>400</v>
      </c>
      <c r="L29" s="534">
        <v>157</v>
      </c>
      <c r="M29" s="244">
        <f t="shared" si="0"/>
        <v>0.39250000000000002</v>
      </c>
      <c r="N29" s="482"/>
      <c r="BA29" s="523"/>
      <c r="BB29" s="523"/>
      <c r="BC29" s="523"/>
      <c r="BD29" s="79"/>
      <c r="BE29" s="524"/>
      <c r="BF29" s="524"/>
      <c r="BG29" s="79"/>
      <c r="BH29" s="79"/>
      <c r="BI29" s="79"/>
      <c r="BJ29" s="79"/>
      <c r="BK29" s="79"/>
      <c r="BL29" s="79"/>
      <c r="BM29" s="530"/>
      <c r="BN29" s="79"/>
      <c r="BO29" s="79"/>
      <c r="BP29" s="79"/>
      <c r="BQ29" s="79"/>
      <c r="BR29" s="79"/>
      <c r="BS29" s="79"/>
      <c r="BT29" s="79"/>
      <c r="BU29" s="79"/>
      <c r="BV29" s="79"/>
      <c r="BW29" s="79"/>
      <c r="BX29" s="79"/>
      <c r="BY29" s="79"/>
      <c r="BZ29" s="79"/>
      <c r="CA29" s="79"/>
      <c r="CB29" s="79"/>
      <c r="CC29" s="79"/>
      <c r="CD29" s="79"/>
      <c r="CE29" s="79"/>
      <c r="CF29" s="79"/>
      <c r="CG29" s="79"/>
      <c r="CH29" s="79"/>
    </row>
    <row r="30" spans="1:86" s="68" customFormat="1">
      <c r="A30" s="282" t="s">
        <v>332</v>
      </c>
      <c r="B30" s="531" t="s">
        <v>332</v>
      </c>
      <c r="C30" s="256">
        <v>2015</v>
      </c>
      <c r="D30" s="532" t="s">
        <v>933</v>
      </c>
      <c r="E30" s="526">
        <v>1</v>
      </c>
      <c r="F30" s="533" t="s">
        <v>1059</v>
      </c>
      <c r="G30" s="61" t="s">
        <v>96</v>
      </c>
      <c r="H30" s="528" t="s">
        <v>759</v>
      </c>
      <c r="I30" s="531" t="s">
        <v>723</v>
      </c>
      <c r="J30" s="531" t="s">
        <v>1093</v>
      </c>
      <c r="K30" s="531">
        <v>800</v>
      </c>
      <c r="L30" s="534">
        <v>1037</v>
      </c>
      <c r="M30" s="244">
        <f t="shared" si="0"/>
        <v>1.2962499999999999</v>
      </c>
      <c r="N30" s="482"/>
      <c r="BA30" s="523"/>
      <c r="BB30" s="523"/>
      <c r="BC30" s="523"/>
      <c r="BD30" s="79"/>
      <c r="BE30" s="524"/>
      <c r="BF30" s="524"/>
      <c r="BG30" s="79"/>
      <c r="BH30" s="79"/>
      <c r="BI30" s="79"/>
      <c r="BJ30" s="79"/>
      <c r="BK30" s="79"/>
      <c r="BL30" s="79"/>
      <c r="BM30" s="530"/>
      <c r="BN30" s="79"/>
      <c r="BO30" s="79"/>
      <c r="BP30" s="79"/>
      <c r="BQ30" s="79"/>
      <c r="BR30" s="79"/>
      <c r="BS30" s="79"/>
      <c r="BT30" s="79"/>
      <c r="BU30" s="79"/>
      <c r="BV30" s="79"/>
      <c r="BW30" s="79"/>
      <c r="BX30" s="79"/>
      <c r="BY30" s="79"/>
      <c r="BZ30" s="79"/>
      <c r="CA30" s="79"/>
      <c r="CB30" s="79"/>
      <c r="CC30" s="79"/>
      <c r="CD30" s="79"/>
      <c r="CE30" s="79"/>
      <c r="CF30" s="79"/>
      <c r="CG30" s="79"/>
      <c r="CH30" s="79"/>
    </row>
    <row r="31" spans="1:86" s="68" customFormat="1">
      <c r="A31" s="282" t="s">
        <v>332</v>
      </c>
      <c r="B31" s="531" t="s">
        <v>332</v>
      </c>
      <c r="C31" s="256">
        <v>2015</v>
      </c>
      <c r="D31" s="532" t="s">
        <v>933</v>
      </c>
      <c r="E31" s="526">
        <v>1</v>
      </c>
      <c r="F31" s="533" t="s">
        <v>1059</v>
      </c>
      <c r="G31" s="61" t="s">
        <v>96</v>
      </c>
      <c r="H31" s="528" t="s">
        <v>759</v>
      </c>
      <c r="I31" s="531" t="s">
        <v>1061</v>
      </c>
      <c r="J31" s="531" t="s">
        <v>1093</v>
      </c>
      <c r="K31" s="531">
        <v>800</v>
      </c>
      <c r="L31" s="534">
        <v>85</v>
      </c>
      <c r="M31" s="244">
        <f t="shared" si="0"/>
        <v>0.10625</v>
      </c>
      <c r="N31" s="482"/>
      <c r="BA31" s="523"/>
      <c r="BB31" s="523"/>
      <c r="BC31" s="523"/>
      <c r="BD31" s="79"/>
      <c r="BE31" s="524"/>
      <c r="BF31" s="524"/>
      <c r="BG31" s="79"/>
      <c r="BH31" s="79"/>
      <c r="BI31" s="79"/>
      <c r="BJ31" s="79"/>
      <c r="BK31" s="79"/>
      <c r="BL31" s="79"/>
      <c r="BM31" s="530"/>
      <c r="BN31" s="79"/>
      <c r="BO31" s="79"/>
      <c r="BP31" s="79"/>
      <c r="BQ31" s="79"/>
      <c r="BR31" s="79"/>
      <c r="BS31" s="79"/>
      <c r="BT31" s="79"/>
      <c r="BU31" s="79"/>
      <c r="BV31" s="79"/>
      <c r="BW31" s="79"/>
      <c r="BX31" s="79"/>
      <c r="BY31" s="79"/>
      <c r="BZ31" s="79"/>
      <c r="CA31" s="79"/>
      <c r="CB31" s="79"/>
      <c r="CC31" s="79"/>
      <c r="CD31" s="79"/>
      <c r="CE31" s="79"/>
      <c r="CF31" s="79"/>
      <c r="CG31" s="79"/>
      <c r="CH31" s="79"/>
    </row>
    <row r="32" spans="1:86" s="68" customFormat="1">
      <c r="A32" s="282" t="s">
        <v>332</v>
      </c>
      <c r="B32" s="531" t="s">
        <v>332</v>
      </c>
      <c r="C32" s="256">
        <v>2015</v>
      </c>
      <c r="D32" s="532" t="s">
        <v>933</v>
      </c>
      <c r="E32" s="526">
        <v>1</v>
      </c>
      <c r="F32" s="533" t="s">
        <v>1059</v>
      </c>
      <c r="G32" s="61" t="s">
        <v>96</v>
      </c>
      <c r="H32" s="528" t="s">
        <v>759</v>
      </c>
      <c r="I32" s="531" t="s">
        <v>1062</v>
      </c>
      <c r="J32" s="531" t="s">
        <v>1093</v>
      </c>
      <c r="K32" s="531">
        <v>800</v>
      </c>
      <c r="L32" s="534">
        <v>85</v>
      </c>
      <c r="M32" s="244">
        <f t="shared" si="0"/>
        <v>0.10625</v>
      </c>
      <c r="N32" s="482"/>
      <c r="BA32" s="523"/>
      <c r="BB32" s="523"/>
      <c r="BC32" s="523"/>
      <c r="BD32" s="79"/>
      <c r="BE32" s="524"/>
      <c r="BF32" s="524"/>
      <c r="BG32" s="79"/>
      <c r="BH32" s="79"/>
      <c r="BI32" s="79"/>
      <c r="BJ32" s="79"/>
      <c r="BK32" s="79"/>
      <c r="BL32" s="79"/>
      <c r="BM32" s="530"/>
      <c r="BN32" s="79"/>
      <c r="BO32" s="79"/>
      <c r="BP32" s="79"/>
      <c r="BQ32" s="79"/>
      <c r="BR32" s="79"/>
      <c r="BS32" s="79"/>
      <c r="BT32" s="79"/>
      <c r="BU32" s="79"/>
      <c r="BV32" s="79"/>
      <c r="BW32" s="79"/>
      <c r="BX32" s="79"/>
      <c r="BY32" s="79"/>
      <c r="BZ32" s="79"/>
      <c r="CA32" s="79"/>
      <c r="CB32" s="79"/>
      <c r="CC32" s="79"/>
      <c r="CD32" s="79"/>
      <c r="CE32" s="79"/>
      <c r="CF32" s="79"/>
      <c r="CG32" s="79"/>
      <c r="CH32" s="79"/>
    </row>
    <row r="33" spans="1:86" s="68" customFormat="1">
      <c r="A33" s="282" t="s">
        <v>332</v>
      </c>
      <c r="B33" s="531" t="s">
        <v>332</v>
      </c>
      <c r="C33" s="256">
        <v>2015</v>
      </c>
      <c r="D33" s="532" t="s">
        <v>933</v>
      </c>
      <c r="E33" s="526">
        <v>1</v>
      </c>
      <c r="F33" s="533" t="s">
        <v>1059</v>
      </c>
      <c r="G33" s="61" t="s">
        <v>96</v>
      </c>
      <c r="H33" s="528" t="s">
        <v>759</v>
      </c>
      <c r="I33" s="531" t="s">
        <v>618</v>
      </c>
      <c r="J33" s="531" t="s">
        <v>1093</v>
      </c>
      <c r="K33" s="531">
        <v>800</v>
      </c>
      <c r="L33" s="534">
        <v>1037</v>
      </c>
      <c r="M33" s="244">
        <f t="shared" si="0"/>
        <v>1.2962499999999999</v>
      </c>
      <c r="N33" s="482"/>
      <c r="BA33" s="523"/>
      <c r="BB33" s="523"/>
      <c r="BC33" s="523"/>
      <c r="BD33" s="79"/>
      <c r="BE33" s="524"/>
      <c r="BF33" s="524"/>
      <c r="BG33" s="79"/>
      <c r="BH33" s="79"/>
      <c r="BI33" s="79"/>
      <c r="BJ33" s="79"/>
      <c r="BK33" s="79"/>
      <c r="BL33" s="79"/>
      <c r="BM33" s="530"/>
      <c r="BN33" s="79"/>
      <c r="BO33" s="79"/>
      <c r="BP33" s="79"/>
      <c r="BQ33" s="79"/>
      <c r="BR33" s="79"/>
      <c r="BS33" s="79"/>
      <c r="BT33" s="79"/>
      <c r="BU33" s="79"/>
      <c r="BV33" s="79"/>
      <c r="BW33" s="79"/>
      <c r="BX33" s="79"/>
      <c r="BY33" s="79"/>
      <c r="BZ33" s="79"/>
      <c r="CA33" s="79"/>
      <c r="CB33" s="79"/>
      <c r="CC33" s="79"/>
      <c r="CD33" s="79"/>
      <c r="CE33" s="79"/>
      <c r="CF33" s="79"/>
      <c r="CG33" s="79"/>
      <c r="CH33" s="79"/>
    </row>
    <row r="34" spans="1:86" s="68" customFormat="1">
      <c r="A34" s="282" t="s">
        <v>332</v>
      </c>
      <c r="B34" s="531" t="s">
        <v>332</v>
      </c>
      <c r="C34" s="256">
        <v>2015</v>
      </c>
      <c r="D34" s="532" t="s">
        <v>933</v>
      </c>
      <c r="E34" s="526">
        <v>1</v>
      </c>
      <c r="F34" s="533" t="s">
        <v>1059</v>
      </c>
      <c r="G34" s="61" t="s">
        <v>96</v>
      </c>
      <c r="H34" s="528" t="s">
        <v>759</v>
      </c>
      <c r="I34" s="531" t="s">
        <v>617</v>
      </c>
      <c r="J34" s="531" t="s">
        <v>1093</v>
      </c>
      <c r="K34" s="531">
        <v>800</v>
      </c>
      <c r="L34" s="534">
        <v>1037</v>
      </c>
      <c r="M34" s="244">
        <f t="shared" si="0"/>
        <v>1.2962499999999999</v>
      </c>
      <c r="N34" s="482"/>
      <c r="BA34" s="523"/>
      <c r="BB34" s="523"/>
      <c r="BC34" s="523"/>
      <c r="BD34" s="79"/>
      <c r="BE34" s="524"/>
      <c r="BF34" s="524"/>
      <c r="BG34" s="79"/>
      <c r="BH34" s="79"/>
      <c r="BI34" s="79"/>
      <c r="BJ34" s="79"/>
      <c r="BK34" s="79"/>
      <c r="BL34" s="79"/>
      <c r="BM34" s="530"/>
      <c r="BN34" s="79"/>
      <c r="BO34" s="79"/>
      <c r="BP34" s="79"/>
      <c r="BQ34" s="79"/>
      <c r="BR34" s="79"/>
      <c r="BS34" s="79"/>
      <c r="BT34" s="79"/>
      <c r="BU34" s="79"/>
      <c r="BV34" s="79"/>
      <c r="BW34" s="79"/>
      <c r="BX34" s="79"/>
      <c r="BY34" s="79"/>
      <c r="BZ34" s="79"/>
      <c r="CA34" s="79"/>
      <c r="CB34" s="79"/>
      <c r="CC34" s="79"/>
      <c r="CD34" s="79"/>
      <c r="CE34" s="79"/>
      <c r="CF34" s="79"/>
      <c r="CG34" s="79"/>
      <c r="CH34" s="79"/>
    </row>
    <row r="35" spans="1:86" s="68" customFormat="1">
      <c r="A35" s="282" t="s">
        <v>332</v>
      </c>
      <c r="B35" s="531" t="s">
        <v>332</v>
      </c>
      <c r="C35" s="256">
        <v>2015</v>
      </c>
      <c r="D35" s="532" t="s">
        <v>936</v>
      </c>
      <c r="E35" s="526">
        <v>2</v>
      </c>
      <c r="F35" s="533" t="s">
        <v>1059</v>
      </c>
      <c r="G35" s="61" t="s">
        <v>96</v>
      </c>
      <c r="H35" s="528" t="s">
        <v>759</v>
      </c>
      <c r="I35" s="531" t="s">
        <v>619</v>
      </c>
      <c r="J35" s="531" t="s">
        <v>1093</v>
      </c>
      <c r="K35" s="531">
        <v>200</v>
      </c>
      <c r="L35" s="534">
        <v>90</v>
      </c>
      <c r="M35" s="244">
        <f t="shared" si="0"/>
        <v>0.45</v>
      </c>
      <c r="N35" s="482"/>
      <c r="BA35" s="523"/>
      <c r="BB35" s="523"/>
      <c r="BC35" s="523"/>
      <c r="BD35" s="79"/>
      <c r="BE35" s="524"/>
      <c r="BF35" s="524"/>
      <c r="BG35" s="79"/>
      <c r="BH35" s="79"/>
      <c r="BI35" s="79"/>
      <c r="BJ35" s="79"/>
      <c r="BK35" s="79"/>
      <c r="BL35" s="79"/>
      <c r="BM35" s="530"/>
      <c r="BN35" s="79"/>
      <c r="BO35" s="79"/>
      <c r="BP35" s="79"/>
      <c r="BQ35" s="79"/>
      <c r="BR35" s="79"/>
      <c r="BS35" s="79"/>
      <c r="BT35" s="79"/>
      <c r="BU35" s="79"/>
      <c r="BV35" s="79"/>
      <c r="BW35" s="79"/>
      <c r="BX35" s="79"/>
      <c r="BY35" s="79"/>
      <c r="BZ35" s="79"/>
      <c r="CA35" s="79"/>
      <c r="CB35" s="79"/>
      <c r="CC35" s="79"/>
      <c r="CD35" s="79"/>
      <c r="CE35" s="79"/>
      <c r="CF35" s="79"/>
      <c r="CG35" s="79"/>
      <c r="CH35" s="79"/>
    </row>
    <row r="36" spans="1:86" s="68" customFormat="1">
      <c r="A36" s="282" t="s">
        <v>332</v>
      </c>
      <c r="B36" s="531" t="s">
        <v>332</v>
      </c>
      <c r="C36" s="256">
        <v>2015</v>
      </c>
      <c r="D36" s="532" t="s">
        <v>936</v>
      </c>
      <c r="E36" s="526">
        <v>2</v>
      </c>
      <c r="F36" s="533" t="s">
        <v>1059</v>
      </c>
      <c r="G36" s="61" t="s">
        <v>96</v>
      </c>
      <c r="H36" s="528" t="s">
        <v>759</v>
      </c>
      <c r="I36" s="531" t="s">
        <v>621</v>
      </c>
      <c r="J36" s="531" t="s">
        <v>1093</v>
      </c>
      <c r="K36" s="531">
        <v>200</v>
      </c>
      <c r="L36" s="534">
        <v>90</v>
      </c>
      <c r="M36" s="244">
        <f t="shared" si="0"/>
        <v>0.45</v>
      </c>
      <c r="N36" s="482"/>
      <c r="BA36" s="523"/>
      <c r="BB36" s="523"/>
      <c r="BC36" s="523"/>
      <c r="BD36" s="79"/>
      <c r="BE36" s="524"/>
      <c r="BF36" s="524"/>
      <c r="BG36" s="79"/>
      <c r="BH36" s="79"/>
      <c r="BI36" s="79"/>
      <c r="BJ36" s="79"/>
      <c r="BK36" s="79"/>
      <c r="BL36" s="79"/>
      <c r="BM36" s="530"/>
      <c r="BN36" s="79"/>
      <c r="BO36" s="79"/>
      <c r="BP36" s="79"/>
      <c r="BQ36" s="79"/>
      <c r="BR36" s="79"/>
      <c r="BS36" s="79"/>
      <c r="BT36" s="79"/>
      <c r="BU36" s="79"/>
      <c r="BV36" s="79"/>
      <c r="BW36" s="79"/>
      <c r="BX36" s="79"/>
      <c r="BY36" s="79"/>
      <c r="BZ36" s="79"/>
      <c r="CA36" s="79"/>
      <c r="CB36" s="79"/>
      <c r="CC36" s="79"/>
      <c r="CD36" s="79"/>
      <c r="CE36" s="79"/>
      <c r="CF36" s="79"/>
      <c r="CG36" s="79"/>
      <c r="CH36" s="79"/>
    </row>
    <row r="37" spans="1:86" s="68" customFormat="1">
      <c r="A37" s="282" t="s">
        <v>332</v>
      </c>
      <c r="B37" s="531" t="s">
        <v>332</v>
      </c>
      <c r="C37" s="256">
        <v>2015</v>
      </c>
      <c r="D37" s="532" t="s">
        <v>936</v>
      </c>
      <c r="E37" s="526">
        <v>2</v>
      </c>
      <c r="F37" s="533" t="s">
        <v>1059</v>
      </c>
      <c r="G37" s="61" t="s">
        <v>96</v>
      </c>
      <c r="H37" s="528" t="s">
        <v>759</v>
      </c>
      <c r="I37" s="531" t="s">
        <v>617</v>
      </c>
      <c r="J37" s="531" t="s">
        <v>1093</v>
      </c>
      <c r="K37" s="531">
        <v>200</v>
      </c>
      <c r="L37" s="534">
        <v>90</v>
      </c>
      <c r="M37" s="244">
        <f t="shared" si="0"/>
        <v>0.45</v>
      </c>
      <c r="N37" s="482"/>
      <c r="BA37" s="523"/>
      <c r="BB37" s="523"/>
      <c r="BC37" s="523"/>
      <c r="BD37" s="79"/>
      <c r="BE37" s="524"/>
      <c r="BF37" s="524"/>
      <c r="BG37" s="79"/>
      <c r="BH37" s="79"/>
      <c r="BI37" s="79"/>
      <c r="BJ37" s="79"/>
      <c r="BK37" s="79"/>
      <c r="BL37" s="79"/>
      <c r="BM37" s="530"/>
      <c r="BN37" s="79"/>
      <c r="BO37" s="79"/>
      <c r="BP37" s="79"/>
      <c r="BQ37" s="79"/>
      <c r="BR37" s="79"/>
      <c r="BS37" s="79"/>
      <c r="BT37" s="79"/>
      <c r="BU37" s="79"/>
      <c r="BV37" s="79"/>
      <c r="BW37" s="79"/>
      <c r="BX37" s="79"/>
      <c r="BY37" s="79"/>
      <c r="BZ37" s="79"/>
      <c r="CA37" s="79"/>
      <c r="CB37" s="79"/>
      <c r="CC37" s="79"/>
      <c r="CD37" s="79"/>
      <c r="CE37" s="79"/>
      <c r="CF37" s="79"/>
      <c r="CG37" s="79"/>
      <c r="CH37" s="79"/>
    </row>
    <row r="38" spans="1:86" s="68" customFormat="1">
      <c r="A38" s="282" t="s">
        <v>332</v>
      </c>
      <c r="B38" s="531" t="s">
        <v>332</v>
      </c>
      <c r="C38" s="256">
        <v>2015</v>
      </c>
      <c r="D38" s="532" t="s">
        <v>937</v>
      </c>
      <c r="E38" s="526">
        <v>2</v>
      </c>
      <c r="F38" s="533" t="s">
        <v>1059</v>
      </c>
      <c r="G38" s="61" t="s">
        <v>96</v>
      </c>
      <c r="H38" s="528" t="s">
        <v>759</v>
      </c>
      <c r="I38" s="531" t="s">
        <v>723</v>
      </c>
      <c r="J38" s="531" t="s">
        <v>1093</v>
      </c>
      <c r="K38" s="531">
        <v>300</v>
      </c>
      <c r="L38" s="534">
        <v>53</v>
      </c>
      <c r="M38" s="244">
        <f t="shared" si="0"/>
        <v>0.17666666666666667</v>
      </c>
      <c r="N38" s="482"/>
      <c r="BA38" s="523"/>
      <c r="BB38" s="523"/>
      <c r="BC38" s="523"/>
      <c r="BD38" s="79"/>
      <c r="BE38" s="524"/>
      <c r="BF38" s="524"/>
      <c r="BG38" s="79"/>
      <c r="BH38" s="79"/>
      <c r="BI38" s="79"/>
      <c r="BJ38" s="79"/>
      <c r="BK38" s="79"/>
      <c r="BL38" s="79"/>
      <c r="BM38" s="530"/>
      <c r="BN38" s="79"/>
      <c r="BO38" s="79"/>
      <c r="BP38" s="79"/>
      <c r="BQ38" s="79"/>
      <c r="BR38" s="79"/>
      <c r="BS38" s="79"/>
      <c r="BT38" s="79"/>
      <c r="BU38" s="79"/>
      <c r="BV38" s="79"/>
      <c r="BW38" s="79"/>
      <c r="BX38" s="79"/>
      <c r="BY38" s="79"/>
      <c r="BZ38" s="79"/>
      <c r="CA38" s="79"/>
      <c r="CB38" s="79"/>
      <c r="CC38" s="79"/>
      <c r="CD38" s="79"/>
      <c r="CE38" s="79"/>
      <c r="CF38" s="79"/>
      <c r="CG38" s="79"/>
      <c r="CH38" s="79"/>
    </row>
    <row r="39" spans="1:86" s="68" customFormat="1">
      <c r="A39" s="282" t="s">
        <v>332</v>
      </c>
      <c r="B39" s="531" t="s">
        <v>332</v>
      </c>
      <c r="C39" s="256">
        <v>2015</v>
      </c>
      <c r="D39" s="532" t="s">
        <v>937</v>
      </c>
      <c r="E39" s="526">
        <v>2</v>
      </c>
      <c r="F39" s="533" t="s">
        <v>1059</v>
      </c>
      <c r="G39" s="61" t="s">
        <v>96</v>
      </c>
      <c r="H39" s="528" t="s">
        <v>759</v>
      </c>
      <c r="I39" s="531" t="s">
        <v>1061</v>
      </c>
      <c r="J39" s="531" t="s">
        <v>1093</v>
      </c>
      <c r="K39" s="531">
        <v>300</v>
      </c>
      <c r="L39" s="534">
        <v>55</v>
      </c>
      <c r="M39" s="244">
        <f t="shared" si="0"/>
        <v>0.18333333333333332</v>
      </c>
      <c r="N39" s="482"/>
      <c r="BA39" s="523"/>
      <c r="BB39" s="523"/>
      <c r="BC39" s="523"/>
      <c r="BD39" s="79"/>
      <c r="BE39" s="524"/>
      <c r="BF39" s="524"/>
      <c r="BG39" s="79"/>
      <c r="BH39" s="79"/>
      <c r="BI39" s="79"/>
      <c r="BJ39" s="79"/>
      <c r="BK39" s="79"/>
      <c r="BL39" s="79"/>
      <c r="BM39" s="530"/>
      <c r="BN39" s="79"/>
      <c r="BO39" s="79"/>
      <c r="BP39" s="79"/>
      <c r="BQ39" s="79"/>
      <c r="BR39" s="79"/>
      <c r="BS39" s="79"/>
      <c r="BT39" s="79"/>
      <c r="BU39" s="79"/>
      <c r="BV39" s="79"/>
      <c r="BW39" s="79"/>
      <c r="BX39" s="79"/>
      <c r="BY39" s="79"/>
      <c r="BZ39" s="79"/>
      <c r="CA39" s="79"/>
      <c r="CB39" s="79"/>
      <c r="CC39" s="79"/>
      <c r="CD39" s="79"/>
      <c r="CE39" s="79"/>
      <c r="CF39" s="79"/>
      <c r="CG39" s="79"/>
      <c r="CH39" s="79"/>
    </row>
    <row r="40" spans="1:86" s="68" customFormat="1">
      <c r="A40" s="282" t="s">
        <v>332</v>
      </c>
      <c r="B40" s="531" t="s">
        <v>332</v>
      </c>
      <c r="C40" s="256">
        <v>2015</v>
      </c>
      <c r="D40" s="532" t="s">
        <v>937</v>
      </c>
      <c r="E40" s="526">
        <v>2</v>
      </c>
      <c r="F40" s="533" t="s">
        <v>1059</v>
      </c>
      <c r="G40" s="61" t="s">
        <v>96</v>
      </c>
      <c r="H40" s="528" t="s">
        <v>759</v>
      </c>
      <c r="I40" s="531" t="s">
        <v>1062</v>
      </c>
      <c r="J40" s="531" t="s">
        <v>1093</v>
      </c>
      <c r="K40" s="531">
        <v>300</v>
      </c>
      <c r="L40" s="534">
        <v>55</v>
      </c>
      <c r="M40" s="244">
        <f t="shared" si="0"/>
        <v>0.18333333333333332</v>
      </c>
      <c r="N40" s="482"/>
      <c r="BA40" s="523"/>
      <c r="BB40" s="523"/>
      <c r="BC40" s="523"/>
      <c r="BD40" s="79"/>
      <c r="BE40" s="524"/>
      <c r="BF40" s="524"/>
      <c r="BG40" s="79"/>
      <c r="BH40" s="79"/>
      <c r="BI40" s="79"/>
      <c r="BJ40" s="79"/>
      <c r="BK40" s="79"/>
      <c r="BL40" s="79"/>
      <c r="BM40" s="530"/>
      <c r="BN40" s="79"/>
      <c r="BO40" s="79"/>
      <c r="BP40" s="79"/>
      <c r="BQ40" s="79"/>
      <c r="BR40" s="79"/>
      <c r="BS40" s="79"/>
      <c r="BT40" s="79"/>
      <c r="BU40" s="79"/>
      <c r="BV40" s="79"/>
      <c r="BW40" s="79"/>
      <c r="BX40" s="79"/>
      <c r="BY40" s="79"/>
      <c r="BZ40" s="79"/>
      <c r="CA40" s="79"/>
      <c r="CB40" s="79"/>
      <c r="CC40" s="79"/>
      <c r="CD40" s="79"/>
      <c r="CE40" s="79"/>
      <c r="CF40" s="79"/>
      <c r="CG40" s="79"/>
      <c r="CH40" s="79"/>
    </row>
    <row r="41" spans="1:86" s="68" customFormat="1">
      <c r="A41" s="282" t="s">
        <v>332</v>
      </c>
      <c r="B41" s="531" t="s">
        <v>332</v>
      </c>
      <c r="C41" s="256">
        <v>2015</v>
      </c>
      <c r="D41" s="532" t="s">
        <v>937</v>
      </c>
      <c r="E41" s="526">
        <v>2</v>
      </c>
      <c r="F41" s="533" t="s">
        <v>1059</v>
      </c>
      <c r="G41" s="61" t="s">
        <v>96</v>
      </c>
      <c r="H41" s="528" t="s">
        <v>759</v>
      </c>
      <c r="I41" s="531" t="s">
        <v>618</v>
      </c>
      <c r="J41" s="531" t="s">
        <v>1093</v>
      </c>
      <c r="K41" s="531">
        <v>300</v>
      </c>
      <c r="L41" s="534">
        <v>53</v>
      </c>
      <c r="M41" s="244">
        <f t="shared" si="0"/>
        <v>0.17666666666666667</v>
      </c>
      <c r="N41" s="482"/>
      <c r="BA41" s="523"/>
      <c r="BB41" s="523"/>
      <c r="BC41" s="523"/>
      <c r="BD41" s="79"/>
      <c r="BE41" s="524"/>
      <c r="BF41" s="524"/>
      <c r="BG41" s="79"/>
      <c r="BH41" s="79"/>
      <c r="BI41" s="79"/>
      <c r="BJ41" s="79"/>
      <c r="BK41" s="79"/>
      <c r="BL41" s="79"/>
      <c r="BM41" s="530"/>
      <c r="BN41" s="79"/>
      <c r="BO41" s="79"/>
      <c r="BP41" s="79"/>
      <c r="BQ41" s="79"/>
      <c r="BR41" s="79"/>
      <c r="BS41" s="79"/>
      <c r="BT41" s="79"/>
      <c r="BU41" s="79"/>
      <c r="BV41" s="79"/>
      <c r="BW41" s="79"/>
      <c r="BX41" s="79"/>
      <c r="BY41" s="79"/>
      <c r="BZ41" s="79"/>
      <c r="CA41" s="79"/>
      <c r="CB41" s="79"/>
      <c r="CC41" s="79"/>
      <c r="CD41" s="79"/>
      <c r="CE41" s="79"/>
      <c r="CF41" s="79"/>
      <c r="CG41" s="79"/>
      <c r="CH41" s="79"/>
    </row>
    <row r="42" spans="1:86" s="68" customFormat="1">
      <c r="A42" s="282" t="s">
        <v>332</v>
      </c>
      <c r="B42" s="531" t="s">
        <v>332</v>
      </c>
      <c r="C42" s="256">
        <v>2015</v>
      </c>
      <c r="D42" s="532" t="s">
        <v>937</v>
      </c>
      <c r="E42" s="526">
        <v>2</v>
      </c>
      <c r="F42" s="533" t="s">
        <v>1059</v>
      </c>
      <c r="G42" s="61" t="s">
        <v>96</v>
      </c>
      <c r="H42" s="528" t="s">
        <v>759</v>
      </c>
      <c r="I42" s="531" t="s">
        <v>617</v>
      </c>
      <c r="J42" s="531" t="s">
        <v>1093</v>
      </c>
      <c r="K42" s="531">
        <v>300</v>
      </c>
      <c r="L42" s="534">
        <v>55</v>
      </c>
      <c r="M42" s="244">
        <f t="shared" si="0"/>
        <v>0.18333333333333332</v>
      </c>
      <c r="N42" s="482"/>
      <c r="BA42" s="523"/>
      <c r="BB42" s="523"/>
      <c r="BC42" s="523"/>
      <c r="BD42" s="79"/>
      <c r="BE42" s="524"/>
      <c r="BF42" s="524"/>
      <c r="BG42" s="79"/>
      <c r="BH42" s="79"/>
      <c r="BI42" s="79"/>
      <c r="BJ42" s="79"/>
      <c r="BK42" s="79"/>
      <c r="BL42" s="79"/>
      <c r="BM42" s="530"/>
      <c r="BN42" s="79"/>
      <c r="BO42" s="79"/>
      <c r="BP42" s="79"/>
      <c r="BQ42" s="79"/>
      <c r="BR42" s="79"/>
      <c r="BS42" s="79"/>
      <c r="BT42" s="79"/>
      <c r="BU42" s="79"/>
      <c r="BV42" s="79"/>
      <c r="BW42" s="79"/>
      <c r="BX42" s="79"/>
      <c r="BY42" s="79"/>
      <c r="BZ42" s="79"/>
      <c r="CA42" s="79"/>
      <c r="CB42" s="79"/>
      <c r="CC42" s="79"/>
      <c r="CD42" s="79"/>
      <c r="CE42" s="79"/>
      <c r="CF42" s="79"/>
      <c r="CG42" s="79"/>
      <c r="CH42" s="79"/>
    </row>
    <row r="43" spans="1:86" s="68" customFormat="1">
      <c r="A43" s="282" t="s">
        <v>332</v>
      </c>
      <c r="B43" s="531" t="s">
        <v>332</v>
      </c>
      <c r="C43" s="256">
        <v>2015</v>
      </c>
      <c r="D43" s="532" t="s">
        <v>939</v>
      </c>
      <c r="E43" s="526">
        <v>1</v>
      </c>
      <c r="F43" s="533" t="s">
        <v>1059</v>
      </c>
      <c r="G43" s="61" t="s">
        <v>96</v>
      </c>
      <c r="H43" s="528" t="s">
        <v>759</v>
      </c>
      <c r="I43" s="531" t="s">
        <v>723</v>
      </c>
      <c r="J43" s="531" t="s">
        <v>1093</v>
      </c>
      <c r="K43" s="531">
        <v>500</v>
      </c>
      <c r="L43" s="534">
        <v>133</v>
      </c>
      <c r="M43" s="244">
        <f t="shared" si="0"/>
        <v>0.26600000000000001</v>
      </c>
      <c r="N43" s="482"/>
      <c r="BA43" s="523"/>
      <c r="BB43" s="523"/>
      <c r="BC43" s="523"/>
      <c r="BD43" s="79"/>
      <c r="BE43" s="524"/>
      <c r="BF43" s="524"/>
      <c r="BG43" s="79"/>
      <c r="BH43" s="79"/>
      <c r="BI43" s="79"/>
      <c r="BJ43" s="79"/>
      <c r="BK43" s="79"/>
      <c r="BL43" s="79"/>
      <c r="BM43" s="530"/>
      <c r="BN43" s="79"/>
      <c r="BO43" s="79"/>
      <c r="BP43" s="79"/>
      <c r="BQ43" s="79"/>
      <c r="BR43" s="79"/>
      <c r="BS43" s="79"/>
      <c r="BT43" s="79"/>
      <c r="BU43" s="79"/>
      <c r="BV43" s="79"/>
      <c r="BW43" s="79"/>
      <c r="BX43" s="79"/>
      <c r="BY43" s="79"/>
      <c r="BZ43" s="79"/>
      <c r="CA43" s="79"/>
      <c r="CB43" s="79"/>
      <c r="CC43" s="79"/>
      <c r="CD43" s="79"/>
      <c r="CE43" s="79"/>
      <c r="CF43" s="79"/>
      <c r="CG43" s="79"/>
      <c r="CH43" s="79"/>
    </row>
    <row r="44" spans="1:86" s="68" customFormat="1">
      <c r="A44" s="282" t="s">
        <v>332</v>
      </c>
      <c r="B44" s="531" t="s">
        <v>332</v>
      </c>
      <c r="C44" s="256">
        <v>2015</v>
      </c>
      <c r="D44" s="532" t="s">
        <v>939</v>
      </c>
      <c r="E44" s="526">
        <v>1</v>
      </c>
      <c r="F44" s="533" t="s">
        <v>1059</v>
      </c>
      <c r="G44" s="61" t="s">
        <v>96</v>
      </c>
      <c r="H44" s="528" t="s">
        <v>759</v>
      </c>
      <c r="I44" s="531" t="s">
        <v>1061</v>
      </c>
      <c r="J44" s="531" t="s">
        <v>1093</v>
      </c>
      <c r="K44" s="531">
        <v>500</v>
      </c>
      <c r="L44" s="534">
        <v>129</v>
      </c>
      <c r="M44" s="244">
        <f t="shared" si="0"/>
        <v>0.25800000000000001</v>
      </c>
      <c r="N44" s="482"/>
      <c r="BA44" s="523"/>
      <c r="BB44" s="523"/>
      <c r="BC44" s="523"/>
      <c r="BD44" s="79"/>
      <c r="BE44" s="524"/>
      <c r="BF44" s="524"/>
      <c r="BG44" s="79"/>
      <c r="BH44" s="79"/>
      <c r="BI44" s="79"/>
      <c r="BJ44" s="79"/>
      <c r="BK44" s="79"/>
      <c r="BL44" s="79"/>
      <c r="BM44" s="530"/>
      <c r="BN44" s="79"/>
      <c r="BO44" s="79"/>
      <c r="BP44" s="79"/>
      <c r="BQ44" s="79"/>
      <c r="BR44" s="79"/>
      <c r="BS44" s="79"/>
      <c r="BT44" s="79"/>
      <c r="BU44" s="79"/>
      <c r="BV44" s="79"/>
      <c r="BW44" s="79"/>
      <c r="BX44" s="79"/>
      <c r="BY44" s="79"/>
      <c r="BZ44" s="79"/>
      <c r="CA44" s="79"/>
      <c r="CB44" s="79"/>
      <c r="CC44" s="79"/>
      <c r="CD44" s="79"/>
      <c r="CE44" s="79"/>
      <c r="CF44" s="79"/>
      <c r="CG44" s="79"/>
      <c r="CH44" s="79"/>
    </row>
    <row r="45" spans="1:86" s="68" customFormat="1">
      <c r="A45" s="282" t="s">
        <v>332</v>
      </c>
      <c r="B45" s="531" t="s">
        <v>332</v>
      </c>
      <c r="C45" s="256">
        <v>2015</v>
      </c>
      <c r="D45" s="532" t="s">
        <v>939</v>
      </c>
      <c r="E45" s="526">
        <v>1</v>
      </c>
      <c r="F45" s="533" t="s">
        <v>1059</v>
      </c>
      <c r="G45" s="61" t="s">
        <v>96</v>
      </c>
      <c r="H45" s="528" t="s">
        <v>759</v>
      </c>
      <c r="I45" s="531" t="s">
        <v>1062</v>
      </c>
      <c r="J45" s="531" t="s">
        <v>1093</v>
      </c>
      <c r="K45" s="531">
        <v>500</v>
      </c>
      <c r="L45" s="534">
        <v>129</v>
      </c>
      <c r="M45" s="244">
        <f t="shared" si="0"/>
        <v>0.25800000000000001</v>
      </c>
      <c r="N45" s="482"/>
      <c r="BA45" s="523"/>
      <c r="BB45" s="523"/>
      <c r="BC45" s="523"/>
      <c r="BD45" s="79"/>
      <c r="BE45" s="524"/>
      <c r="BF45" s="524"/>
      <c r="BG45" s="79"/>
      <c r="BH45" s="79"/>
      <c r="BI45" s="79"/>
      <c r="BJ45" s="79"/>
      <c r="BK45" s="79"/>
      <c r="BL45" s="79"/>
      <c r="BM45" s="530"/>
      <c r="BN45" s="79"/>
      <c r="BO45" s="79"/>
      <c r="BP45" s="79"/>
      <c r="BQ45" s="79"/>
      <c r="BR45" s="79"/>
      <c r="BS45" s="79"/>
      <c r="BT45" s="79"/>
      <c r="BU45" s="79"/>
      <c r="BV45" s="79"/>
      <c r="BW45" s="79"/>
      <c r="BX45" s="79"/>
      <c r="BY45" s="79"/>
      <c r="BZ45" s="79"/>
      <c r="CA45" s="79"/>
      <c r="CB45" s="79"/>
      <c r="CC45" s="79"/>
      <c r="CD45" s="79"/>
      <c r="CE45" s="79"/>
      <c r="CF45" s="79"/>
      <c r="CG45" s="79"/>
      <c r="CH45" s="79"/>
    </row>
    <row r="46" spans="1:86" s="68" customFormat="1">
      <c r="A46" s="282" t="s">
        <v>332</v>
      </c>
      <c r="B46" s="531" t="s">
        <v>332</v>
      </c>
      <c r="C46" s="256">
        <v>2015</v>
      </c>
      <c r="D46" s="532" t="s">
        <v>939</v>
      </c>
      <c r="E46" s="526">
        <v>1</v>
      </c>
      <c r="F46" s="533" t="s">
        <v>1059</v>
      </c>
      <c r="G46" s="61" t="s">
        <v>96</v>
      </c>
      <c r="H46" s="528" t="s">
        <v>759</v>
      </c>
      <c r="I46" s="531" t="s">
        <v>618</v>
      </c>
      <c r="J46" s="531" t="s">
        <v>1093</v>
      </c>
      <c r="K46" s="531">
        <v>500</v>
      </c>
      <c r="L46" s="534">
        <v>133</v>
      </c>
      <c r="M46" s="244">
        <f t="shared" si="0"/>
        <v>0.26600000000000001</v>
      </c>
      <c r="N46" s="482"/>
      <c r="BA46" s="523"/>
      <c r="BB46" s="523"/>
      <c r="BC46" s="523"/>
      <c r="BD46" s="79"/>
      <c r="BE46" s="524"/>
      <c r="BF46" s="524"/>
      <c r="BG46" s="79"/>
      <c r="BH46" s="79"/>
      <c r="BI46" s="79"/>
      <c r="BJ46" s="79"/>
      <c r="BK46" s="79"/>
      <c r="BL46" s="79"/>
      <c r="BM46" s="530"/>
      <c r="BN46" s="79"/>
      <c r="BO46" s="79"/>
      <c r="BP46" s="79"/>
      <c r="BQ46" s="79"/>
      <c r="BR46" s="79"/>
      <c r="BS46" s="79"/>
      <c r="BT46" s="79"/>
      <c r="BU46" s="79"/>
      <c r="BV46" s="79"/>
      <c r="BW46" s="79"/>
      <c r="BX46" s="79"/>
      <c r="BY46" s="79"/>
      <c r="BZ46" s="79"/>
      <c r="CA46" s="79"/>
      <c r="CB46" s="79"/>
      <c r="CC46" s="79"/>
      <c r="CD46" s="79"/>
      <c r="CE46" s="79"/>
      <c r="CF46" s="79"/>
      <c r="CG46" s="79"/>
      <c r="CH46" s="79"/>
    </row>
    <row r="47" spans="1:86" s="68" customFormat="1">
      <c r="A47" s="282" t="s">
        <v>332</v>
      </c>
      <c r="B47" s="531" t="s">
        <v>332</v>
      </c>
      <c r="C47" s="256">
        <v>2015</v>
      </c>
      <c r="D47" s="532" t="s">
        <v>939</v>
      </c>
      <c r="E47" s="526">
        <v>1</v>
      </c>
      <c r="F47" s="533" t="s">
        <v>1059</v>
      </c>
      <c r="G47" s="61" t="s">
        <v>96</v>
      </c>
      <c r="H47" s="528" t="s">
        <v>759</v>
      </c>
      <c r="I47" s="531" t="s">
        <v>617</v>
      </c>
      <c r="J47" s="531" t="s">
        <v>1093</v>
      </c>
      <c r="K47" s="531">
        <v>500</v>
      </c>
      <c r="L47" s="534">
        <v>151</v>
      </c>
      <c r="M47" s="244">
        <f t="shared" si="0"/>
        <v>0.30199999999999999</v>
      </c>
      <c r="N47" s="482"/>
      <c r="BA47" s="523"/>
      <c r="BB47" s="523"/>
      <c r="BC47" s="523"/>
      <c r="BD47" s="79"/>
      <c r="BE47" s="524"/>
      <c r="BF47" s="524"/>
      <c r="BG47" s="79"/>
      <c r="BH47" s="79"/>
      <c r="BI47" s="79"/>
      <c r="BJ47" s="79"/>
      <c r="BK47" s="79"/>
      <c r="BL47" s="79"/>
      <c r="BM47" s="530"/>
      <c r="BN47" s="79"/>
      <c r="BO47" s="79"/>
      <c r="BP47" s="79"/>
      <c r="BQ47" s="79"/>
      <c r="BR47" s="79"/>
      <c r="BS47" s="79"/>
      <c r="BT47" s="79"/>
      <c r="BU47" s="79"/>
      <c r="BV47" s="79"/>
      <c r="BW47" s="79"/>
      <c r="BX47" s="79"/>
      <c r="BY47" s="79"/>
      <c r="BZ47" s="79"/>
      <c r="CA47" s="79"/>
      <c r="CB47" s="79"/>
      <c r="CC47" s="79"/>
      <c r="CD47" s="79"/>
      <c r="CE47" s="79"/>
      <c r="CF47" s="79"/>
      <c r="CG47" s="79"/>
      <c r="CH47" s="79"/>
    </row>
    <row r="48" spans="1:86" s="68" customFormat="1">
      <c r="A48" s="282" t="s">
        <v>332</v>
      </c>
      <c r="B48" s="531" t="s">
        <v>332</v>
      </c>
      <c r="C48" s="256">
        <v>2015</v>
      </c>
      <c r="D48" s="532" t="s">
        <v>942</v>
      </c>
      <c r="E48" s="526">
        <v>1</v>
      </c>
      <c r="F48" s="533" t="s">
        <v>1059</v>
      </c>
      <c r="G48" s="61" t="s">
        <v>96</v>
      </c>
      <c r="H48" s="528" t="s">
        <v>759</v>
      </c>
      <c r="I48" s="531" t="s">
        <v>723</v>
      </c>
      <c r="J48" s="531" t="s">
        <v>1093</v>
      </c>
      <c r="K48" s="531">
        <v>400</v>
      </c>
      <c r="L48" s="534">
        <v>108</v>
      </c>
      <c r="M48" s="244">
        <f t="shared" si="0"/>
        <v>0.27</v>
      </c>
      <c r="N48" s="482"/>
      <c r="BA48" s="523"/>
      <c r="BB48" s="523"/>
      <c r="BC48" s="523"/>
      <c r="BD48" s="79"/>
      <c r="BE48" s="524"/>
      <c r="BF48" s="524"/>
      <c r="BG48" s="79"/>
      <c r="BH48" s="79"/>
      <c r="BI48" s="79"/>
      <c r="BJ48" s="79"/>
      <c r="BK48" s="79"/>
      <c r="BL48" s="79"/>
      <c r="BM48" s="530"/>
      <c r="BN48" s="79"/>
      <c r="BO48" s="79"/>
      <c r="BP48" s="79"/>
      <c r="BQ48" s="79"/>
      <c r="BR48" s="79"/>
      <c r="BS48" s="79"/>
      <c r="BT48" s="79"/>
      <c r="BU48" s="79"/>
      <c r="BV48" s="79"/>
      <c r="BW48" s="79"/>
      <c r="BX48" s="79"/>
      <c r="BY48" s="79"/>
      <c r="BZ48" s="79"/>
      <c r="CA48" s="79"/>
      <c r="CB48" s="79"/>
      <c r="CC48" s="79"/>
      <c r="CD48" s="79"/>
      <c r="CE48" s="79"/>
      <c r="CF48" s="79"/>
      <c r="CG48" s="79"/>
      <c r="CH48" s="79"/>
    </row>
    <row r="49" spans="1:86" s="68" customFormat="1">
      <c r="A49" s="282" t="s">
        <v>332</v>
      </c>
      <c r="B49" s="531" t="s">
        <v>332</v>
      </c>
      <c r="C49" s="256">
        <v>2015</v>
      </c>
      <c r="D49" s="532" t="s">
        <v>942</v>
      </c>
      <c r="E49" s="526">
        <v>1</v>
      </c>
      <c r="F49" s="533" t="s">
        <v>1059</v>
      </c>
      <c r="G49" s="61" t="s">
        <v>96</v>
      </c>
      <c r="H49" s="528" t="s">
        <v>759</v>
      </c>
      <c r="I49" s="531" t="s">
        <v>1061</v>
      </c>
      <c r="J49" s="531" t="s">
        <v>1093</v>
      </c>
      <c r="K49" s="531">
        <v>400</v>
      </c>
      <c r="L49" s="534">
        <v>84</v>
      </c>
      <c r="M49" s="244">
        <f t="shared" si="0"/>
        <v>0.21</v>
      </c>
      <c r="N49" s="482"/>
      <c r="BA49" s="523"/>
      <c r="BB49" s="523"/>
      <c r="BC49" s="523"/>
      <c r="BD49" s="79"/>
      <c r="BE49" s="524"/>
      <c r="BF49" s="524"/>
      <c r="BG49" s="79"/>
      <c r="BH49" s="79"/>
      <c r="BI49" s="79"/>
      <c r="BJ49" s="79"/>
      <c r="BK49" s="79"/>
      <c r="BL49" s="79"/>
      <c r="BM49" s="530"/>
      <c r="BN49" s="79"/>
      <c r="BO49" s="79"/>
      <c r="BP49" s="79"/>
      <c r="BQ49" s="79"/>
      <c r="BR49" s="79"/>
      <c r="BS49" s="79"/>
      <c r="BT49" s="79"/>
      <c r="BU49" s="79"/>
      <c r="BV49" s="79"/>
      <c r="BW49" s="79"/>
      <c r="BX49" s="79"/>
      <c r="BY49" s="79"/>
      <c r="BZ49" s="79"/>
      <c r="CA49" s="79"/>
      <c r="CB49" s="79"/>
      <c r="CC49" s="79"/>
      <c r="CD49" s="79"/>
      <c r="CE49" s="79"/>
      <c r="CF49" s="79"/>
      <c r="CG49" s="79"/>
      <c r="CH49" s="79"/>
    </row>
    <row r="50" spans="1:86" s="68" customFormat="1">
      <c r="A50" s="282" t="s">
        <v>332</v>
      </c>
      <c r="B50" s="531" t="s">
        <v>332</v>
      </c>
      <c r="C50" s="256">
        <v>2015</v>
      </c>
      <c r="D50" s="532" t="s">
        <v>942</v>
      </c>
      <c r="E50" s="526">
        <v>1</v>
      </c>
      <c r="F50" s="533" t="s">
        <v>1059</v>
      </c>
      <c r="G50" s="61" t="s">
        <v>96</v>
      </c>
      <c r="H50" s="528" t="s">
        <v>759</v>
      </c>
      <c r="I50" s="531" t="s">
        <v>1062</v>
      </c>
      <c r="J50" s="531" t="s">
        <v>1093</v>
      </c>
      <c r="K50" s="531">
        <v>400</v>
      </c>
      <c r="L50" s="534">
        <v>86</v>
      </c>
      <c r="M50" s="244">
        <f t="shared" si="0"/>
        <v>0.215</v>
      </c>
      <c r="N50" s="482"/>
      <c r="BA50" s="523"/>
      <c r="BB50" s="523"/>
      <c r="BC50" s="523"/>
      <c r="BD50" s="79"/>
      <c r="BE50" s="524"/>
      <c r="BF50" s="524"/>
      <c r="BG50" s="79"/>
      <c r="BH50" s="79"/>
      <c r="BI50" s="79"/>
      <c r="BJ50" s="79"/>
      <c r="BK50" s="79"/>
      <c r="BL50" s="79"/>
      <c r="BM50" s="530"/>
      <c r="BN50" s="79"/>
      <c r="BO50" s="79"/>
      <c r="BP50" s="79"/>
      <c r="BQ50" s="79"/>
      <c r="BR50" s="79"/>
      <c r="BS50" s="79"/>
      <c r="BT50" s="79"/>
      <c r="BU50" s="79"/>
      <c r="BV50" s="79"/>
      <c r="BW50" s="79"/>
      <c r="BX50" s="79"/>
      <c r="BY50" s="79"/>
      <c r="BZ50" s="79"/>
      <c r="CA50" s="79"/>
      <c r="CB50" s="79"/>
      <c r="CC50" s="79"/>
      <c r="CD50" s="79"/>
      <c r="CE50" s="79"/>
      <c r="CF50" s="79"/>
      <c r="CG50" s="79"/>
      <c r="CH50" s="79"/>
    </row>
    <row r="51" spans="1:86" s="68" customFormat="1">
      <c r="A51" s="282" t="s">
        <v>332</v>
      </c>
      <c r="B51" s="531" t="s">
        <v>332</v>
      </c>
      <c r="C51" s="256">
        <v>2015</v>
      </c>
      <c r="D51" s="532" t="s">
        <v>942</v>
      </c>
      <c r="E51" s="526">
        <v>1</v>
      </c>
      <c r="F51" s="533" t="s">
        <v>1059</v>
      </c>
      <c r="G51" s="61" t="s">
        <v>96</v>
      </c>
      <c r="H51" s="528" t="s">
        <v>759</v>
      </c>
      <c r="I51" s="531" t="s">
        <v>618</v>
      </c>
      <c r="J51" s="531" t="s">
        <v>1093</v>
      </c>
      <c r="K51" s="531">
        <v>400</v>
      </c>
      <c r="L51" s="534">
        <v>108</v>
      </c>
      <c r="M51" s="244">
        <f t="shared" si="0"/>
        <v>0.27</v>
      </c>
      <c r="N51" s="482"/>
      <c r="BA51" s="523"/>
      <c r="BB51" s="523"/>
      <c r="BC51" s="523"/>
      <c r="BD51" s="79"/>
      <c r="BE51" s="524"/>
      <c r="BF51" s="524"/>
      <c r="BG51" s="79"/>
      <c r="BH51" s="79"/>
      <c r="BI51" s="79"/>
      <c r="BJ51" s="79"/>
      <c r="BK51" s="79"/>
      <c r="BL51" s="79"/>
      <c r="BM51" s="530"/>
      <c r="BN51" s="79"/>
      <c r="BO51" s="79"/>
      <c r="BP51" s="79"/>
      <c r="BQ51" s="79"/>
      <c r="BR51" s="79"/>
      <c r="BS51" s="79"/>
      <c r="BT51" s="79"/>
      <c r="BU51" s="79"/>
      <c r="BV51" s="79"/>
      <c r="BW51" s="79"/>
      <c r="BX51" s="79"/>
      <c r="BY51" s="79"/>
      <c r="BZ51" s="79"/>
      <c r="CA51" s="79"/>
      <c r="CB51" s="79"/>
      <c r="CC51" s="79"/>
      <c r="CD51" s="79"/>
      <c r="CE51" s="79"/>
      <c r="CF51" s="79"/>
      <c r="CG51" s="79"/>
      <c r="CH51" s="79"/>
    </row>
    <row r="52" spans="1:86" s="68" customFormat="1">
      <c r="A52" s="282" t="s">
        <v>332</v>
      </c>
      <c r="B52" s="531" t="s">
        <v>332</v>
      </c>
      <c r="C52" s="256">
        <v>2015</v>
      </c>
      <c r="D52" s="532" t="s">
        <v>942</v>
      </c>
      <c r="E52" s="526">
        <v>1</v>
      </c>
      <c r="F52" s="533" t="s">
        <v>1059</v>
      </c>
      <c r="G52" s="61" t="s">
        <v>96</v>
      </c>
      <c r="H52" s="528" t="s">
        <v>759</v>
      </c>
      <c r="I52" s="531" t="s">
        <v>617</v>
      </c>
      <c r="J52" s="531" t="s">
        <v>1093</v>
      </c>
      <c r="K52" s="531">
        <v>400</v>
      </c>
      <c r="L52" s="534">
        <v>112</v>
      </c>
      <c r="M52" s="244">
        <f t="shared" si="0"/>
        <v>0.28000000000000003</v>
      </c>
      <c r="N52" s="482"/>
      <c r="BA52" s="523"/>
      <c r="BB52" s="523"/>
      <c r="BC52" s="523"/>
      <c r="BD52" s="79"/>
      <c r="BE52" s="524"/>
      <c r="BF52" s="524"/>
      <c r="BG52" s="79"/>
      <c r="BH52" s="79"/>
      <c r="BI52" s="79"/>
      <c r="BJ52" s="79"/>
      <c r="BK52" s="79"/>
      <c r="BL52" s="79"/>
      <c r="BM52" s="530"/>
      <c r="BN52" s="79"/>
      <c r="BO52" s="79"/>
      <c r="BP52" s="79"/>
      <c r="BQ52" s="79"/>
      <c r="BR52" s="79"/>
      <c r="BS52" s="79"/>
      <c r="BT52" s="79"/>
      <c r="BU52" s="79"/>
      <c r="BV52" s="79"/>
      <c r="BW52" s="79"/>
      <c r="BX52" s="79"/>
      <c r="BY52" s="79"/>
      <c r="BZ52" s="79"/>
      <c r="CA52" s="79"/>
      <c r="CB52" s="79"/>
      <c r="CC52" s="79"/>
      <c r="CD52" s="79"/>
      <c r="CE52" s="79"/>
      <c r="CF52" s="79"/>
      <c r="CG52" s="79"/>
      <c r="CH52" s="79"/>
    </row>
    <row r="53" spans="1:86" s="68" customFormat="1">
      <c r="A53" s="282" t="s">
        <v>332</v>
      </c>
      <c r="B53" s="531" t="s">
        <v>332</v>
      </c>
      <c r="C53" s="256">
        <v>2015</v>
      </c>
      <c r="D53" s="532" t="s">
        <v>943</v>
      </c>
      <c r="E53" s="526">
        <v>2</v>
      </c>
      <c r="F53" s="533" t="s">
        <v>1059</v>
      </c>
      <c r="G53" s="61" t="s">
        <v>96</v>
      </c>
      <c r="H53" s="528" t="s">
        <v>759</v>
      </c>
      <c r="I53" s="531" t="s">
        <v>723</v>
      </c>
      <c r="J53" s="531" t="s">
        <v>1093</v>
      </c>
      <c r="K53" s="531">
        <v>300</v>
      </c>
      <c r="L53" s="534">
        <v>95</v>
      </c>
      <c r="M53" s="244">
        <f t="shared" si="0"/>
        <v>0.31666666666666665</v>
      </c>
      <c r="N53" s="482"/>
      <c r="BA53" s="523"/>
      <c r="BB53" s="523"/>
      <c r="BC53" s="523"/>
      <c r="BD53" s="79"/>
      <c r="BE53" s="524"/>
      <c r="BF53" s="524"/>
      <c r="BG53" s="79"/>
      <c r="BH53" s="79"/>
      <c r="BI53" s="79"/>
      <c r="BJ53" s="79"/>
      <c r="BK53" s="79"/>
      <c r="BL53" s="79"/>
      <c r="BM53" s="530"/>
      <c r="BN53" s="79"/>
      <c r="BO53" s="79"/>
      <c r="BP53" s="79"/>
      <c r="BQ53" s="79"/>
      <c r="BR53" s="79"/>
      <c r="BS53" s="79"/>
      <c r="BT53" s="79"/>
      <c r="BU53" s="79"/>
      <c r="BV53" s="79"/>
      <c r="BW53" s="79"/>
      <c r="BX53" s="79"/>
      <c r="BY53" s="79"/>
      <c r="BZ53" s="79"/>
      <c r="CA53" s="79"/>
      <c r="CB53" s="79"/>
      <c r="CC53" s="79"/>
      <c r="CD53" s="79"/>
      <c r="CE53" s="79"/>
      <c r="CF53" s="79"/>
      <c r="CG53" s="79"/>
      <c r="CH53" s="79"/>
    </row>
    <row r="54" spans="1:86" s="68" customFormat="1">
      <c r="A54" s="282" t="s">
        <v>332</v>
      </c>
      <c r="B54" s="531" t="s">
        <v>332</v>
      </c>
      <c r="C54" s="256">
        <v>2015</v>
      </c>
      <c r="D54" s="532" t="s">
        <v>943</v>
      </c>
      <c r="E54" s="526">
        <v>2</v>
      </c>
      <c r="F54" s="533" t="s">
        <v>1059</v>
      </c>
      <c r="G54" s="61" t="s">
        <v>96</v>
      </c>
      <c r="H54" s="528" t="s">
        <v>759</v>
      </c>
      <c r="I54" s="531" t="s">
        <v>1061</v>
      </c>
      <c r="J54" s="531" t="s">
        <v>1093</v>
      </c>
      <c r="K54" s="531">
        <v>300</v>
      </c>
      <c r="L54" s="534">
        <v>85</v>
      </c>
      <c r="M54" s="244">
        <f t="shared" si="0"/>
        <v>0.28333333333333333</v>
      </c>
      <c r="N54" s="482"/>
      <c r="BA54" s="523"/>
      <c r="BB54" s="523"/>
      <c r="BC54" s="523"/>
      <c r="BD54" s="79"/>
      <c r="BE54" s="524"/>
      <c r="BF54" s="524"/>
      <c r="BG54" s="79"/>
      <c r="BH54" s="79"/>
      <c r="BI54" s="79"/>
      <c r="BJ54" s="79"/>
      <c r="BK54" s="79"/>
      <c r="BL54" s="79"/>
      <c r="BM54" s="530"/>
      <c r="BN54" s="79"/>
      <c r="BO54" s="79"/>
      <c r="BP54" s="79"/>
      <c r="BQ54" s="79"/>
      <c r="BR54" s="79"/>
      <c r="BS54" s="79"/>
      <c r="BT54" s="79"/>
      <c r="BU54" s="79"/>
      <c r="BV54" s="79"/>
      <c r="BW54" s="79"/>
      <c r="BX54" s="79"/>
      <c r="BY54" s="79"/>
      <c r="BZ54" s="79"/>
      <c r="CA54" s="79"/>
      <c r="CB54" s="79"/>
      <c r="CC54" s="79"/>
      <c r="CD54" s="79"/>
      <c r="CE54" s="79"/>
      <c r="CF54" s="79"/>
      <c r="CG54" s="79"/>
      <c r="CH54" s="79"/>
    </row>
    <row r="55" spans="1:86" s="68" customFormat="1">
      <c r="A55" s="282" t="s">
        <v>332</v>
      </c>
      <c r="B55" s="531" t="s">
        <v>332</v>
      </c>
      <c r="C55" s="256">
        <v>2015</v>
      </c>
      <c r="D55" s="532" t="s">
        <v>943</v>
      </c>
      <c r="E55" s="526">
        <v>2</v>
      </c>
      <c r="F55" s="533" t="s">
        <v>1059</v>
      </c>
      <c r="G55" s="61" t="s">
        <v>96</v>
      </c>
      <c r="H55" s="528" t="s">
        <v>759</v>
      </c>
      <c r="I55" s="531" t="s">
        <v>1062</v>
      </c>
      <c r="J55" s="531" t="s">
        <v>1093</v>
      </c>
      <c r="K55" s="531">
        <v>300</v>
      </c>
      <c r="L55" s="534">
        <v>85</v>
      </c>
      <c r="M55" s="244">
        <f t="shared" si="0"/>
        <v>0.28333333333333333</v>
      </c>
      <c r="N55" s="482"/>
      <c r="BA55" s="523"/>
      <c r="BB55" s="523"/>
      <c r="BC55" s="523"/>
      <c r="BD55" s="79"/>
      <c r="BE55" s="524"/>
      <c r="BF55" s="524"/>
      <c r="BG55" s="79"/>
      <c r="BH55" s="79"/>
      <c r="BI55" s="79"/>
      <c r="BJ55" s="79"/>
      <c r="BK55" s="79"/>
      <c r="BL55" s="79"/>
      <c r="BM55" s="530"/>
      <c r="BN55" s="79"/>
      <c r="BO55" s="79"/>
      <c r="BP55" s="79"/>
      <c r="BQ55" s="79"/>
      <c r="BR55" s="79"/>
      <c r="BS55" s="79"/>
      <c r="BT55" s="79"/>
      <c r="BU55" s="79"/>
      <c r="BV55" s="79"/>
      <c r="BW55" s="79"/>
      <c r="BX55" s="79"/>
      <c r="BY55" s="79"/>
      <c r="BZ55" s="79"/>
      <c r="CA55" s="79"/>
      <c r="CB55" s="79"/>
      <c r="CC55" s="79"/>
      <c r="CD55" s="79"/>
      <c r="CE55" s="79"/>
      <c r="CF55" s="79"/>
      <c r="CG55" s="79"/>
      <c r="CH55" s="79"/>
    </row>
    <row r="56" spans="1:86" s="68" customFormat="1">
      <c r="A56" s="282" t="s">
        <v>332</v>
      </c>
      <c r="B56" s="531" t="s">
        <v>332</v>
      </c>
      <c r="C56" s="256">
        <v>2015</v>
      </c>
      <c r="D56" s="532" t="s">
        <v>943</v>
      </c>
      <c r="E56" s="526">
        <v>2</v>
      </c>
      <c r="F56" s="533" t="s">
        <v>1059</v>
      </c>
      <c r="G56" s="61" t="s">
        <v>96</v>
      </c>
      <c r="H56" s="528" t="s">
        <v>759</v>
      </c>
      <c r="I56" s="531" t="s">
        <v>618</v>
      </c>
      <c r="J56" s="531" t="s">
        <v>1093</v>
      </c>
      <c r="K56" s="531">
        <v>300</v>
      </c>
      <c r="L56" s="534">
        <v>95</v>
      </c>
      <c r="M56" s="244">
        <f t="shared" si="0"/>
        <v>0.31666666666666665</v>
      </c>
      <c r="N56" s="482"/>
      <c r="BA56" s="523"/>
      <c r="BB56" s="523"/>
      <c r="BC56" s="523"/>
      <c r="BD56" s="79"/>
      <c r="BE56" s="524"/>
      <c r="BF56" s="524"/>
      <c r="BG56" s="79"/>
      <c r="BH56" s="79"/>
      <c r="BI56" s="79"/>
      <c r="BJ56" s="79"/>
      <c r="BK56" s="79"/>
      <c r="BL56" s="79"/>
      <c r="BM56" s="530"/>
      <c r="BN56" s="79"/>
      <c r="BO56" s="79"/>
      <c r="BP56" s="79"/>
      <c r="BQ56" s="79"/>
      <c r="BR56" s="79"/>
      <c r="BS56" s="79"/>
      <c r="BT56" s="79"/>
      <c r="BU56" s="79"/>
      <c r="BV56" s="79"/>
      <c r="BW56" s="79"/>
      <c r="BX56" s="79"/>
      <c r="BY56" s="79"/>
      <c r="BZ56" s="79"/>
      <c r="CA56" s="79"/>
      <c r="CB56" s="79"/>
      <c r="CC56" s="79"/>
      <c r="CD56" s="79"/>
      <c r="CE56" s="79"/>
      <c r="CF56" s="79"/>
      <c r="CG56" s="79"/>
      <c r="CH56" s="79"/>
    </row>
    <row r="57" spans="1:86" s="68" customFormat="1">
      <c r="A57" s="282" t="s">
        <v>332</v>
      </c>
      <c r="B57" s="531" t="s">
        <v>332</v>
      </c>
      <c r="C57" s="256">
        <v>2015</v>
      </c>
      <c r="D57" s="532" t="s">
        <v>943</v>
      </c>
      <c r="E57" s="526">
        <v>2</v>
      </c>
      <c r="F57" s="533" t="s">
        <v>1059</v>
      </c>
      <c r="G57" s="61" t="s">
        <v>96</v>
      </c>
      <c r="H57" s="528" t="s">
        <v>759</v>
      </c>
      <c r="I57" s="531" t="s">
        <v>617</v>
      </c>
      <c r="J57" s="531" t="s">
        <v>1093</v>
      </c>
      <c r="K57" s="531">
        <v>300</v>
      </c>
      <c r="L57" s="534">
        <v>105</v>
      </c>
      <c r="M57" s="244">
        <f t="shared" si="0"/>
        <v>0.35</v>
      </c>
      <c r="N57" s="482"/>
      <c r="BA57" s="523"/>
      <c r="BB57" s="523"/>
      <c r="BC57" s="523"/>
      <c r="BD57" s="79"/>
      <c r="BE57" s="524"/>
      <c r="BF57" s="524"/>
      <c r="BG57" s="79"/>
      <c r="BH57" s="79"/>
      <c r="BI57" s="79"/>
      <c r="BJ57" s="79"/>
      <c r="BK57" s="79"/>
      <c r="BL57" s="79"/>
      <c r="BM57" s="530"/>
      <c r="BN57" s="79"/>
      <c r="BO57" s="79"/>
      <c r="BP57" s="79"/>
      <c r="BQ57" s="79"/>
      <c r="BR57" s="79"/>
      <c r="BS57" s="79"/>
      <c r="BT57" s="79"/>
      <c r="BU57" s="79"/>
      <c r="BV57" s="79"/>
      <c r="BW57" s="79"/>
      <c r="BX57" s="79"/>
      <c r="BY57" s="79"/>
      <c r="BZ57" s="79"/>
      <c r="CA57" s="79"/>
      <c r="CB57" s="79"/>
      <c r="CC57" s="79"/>
      <c r="CD57" s="79"/>
      <c r="CE57" s="79"/>
      <c r="CF57" s="79"/>
      <c r="CG57" s="79"/>
      <c r="CH57" s="79"/>
    </row>
    <row r="58" spans="1:86" s="68" customFormat="1">
      <c r="A58" s="282" t="s">
        <v>332</v>
      </c>
      <c r="B58" s="531" t="s">
        <v>332</v>
      </c>
      <c r="C58" s="256">
        <v>2015</v>
      </c>
      <c r="D58" s="532" t="s">
        <v>945</v>
      </c>
      <c r="E58" s="526">
        <v>2</v>
      </c>
      <c r="F58" s="533" t="s">
        <v>1059</v>
      </c>
      <c r="G58" s="61" t="s">
        <v>96</v>
      </c>
      <c r="H58" s="528" t="s">
        <v>759</v>
      </c>
      <c r="I58" s="531" t="s">
        <v>619</v>
      </c>
      <c r="J58" s="531" t="s">
        <v>1093</v>
      </c>
      <c r="K58" s="531">
        <v>300</v>
      </c>
      <c r="L58" s="534">
        <v>1</v>
      </c>
      <c r="M58" s="244">
        <f t="shared" si="0"/>
        <v>3.3333333333333335E-3</v>
      </c>
      <c r="N58" s="482"/>
      <c r="BA58" s="523"/>
      <c r="BB58" s="523"/>
      <c r="BC58" s="523"/>
      <c r="BD58" s="79"/>
      <c r="BE58" s="524"/>
      <c r="BF58" s="524"/>
      <c r="BG58" s="79"/>
      <c r="BH58" s="79"/>
      <c r="BI58" s="79"/>
      <c r="BJ58" s="79"/>
      <c r="BK58" s="79"/>
      <c r="BL58" s="79"/>
      <c r="BM58" s="530"/>
      <c r="BN58" s="79"/>
      <c r="BO58" s="79"/>
      <c r="BP58" s="79"/>
      <c r="BQ58" s="79"/>
      <c r="BR58" s="79"/>
      <c r="BS58" s="79"/>
      <c r="BT58" s="79"/>
      <c r="BU58" s="79"/>
      <c r="BV58" s="79"/>
      <c r="BW58" s="79"/>
      <c r="BX58" s="79"/>
      <c r="BY58" s="79"/>
      <c r="BZ58" s="79"/>
      <c r="CA58" s="79"/>
      <c r="CB58" s="79"/>
      <c r="CC58" s="79"/>
      <c r="CD58" s="79"/>
      <c r="CE58" s="79"/>
      <c r="CF58" s="79"/>
      <c r="CG58" s="79"/>
      <c r="CH58" s="79"/>
    </row>
    <row r="59" spans="1:86" s="68" customFormat="1">
      <c r="A59" s="282" t="s">
        <v>332</v>
      </c>
      <c r="B59" s="531" t="s">
        <v>332</v>
      </c>
      <c r="C59" s="256">
        <v>2015</v>
      </c>
      <c r="D59" s="532" t="s">
        <v>945</v>
      </c>
      <c r="E59" s="526">
        <v>2</v>
      </c>
      <c r="F59" s="533" t="s">
        <v>1059</v>
      </c>
      <c r="G59" s="61" t="s">
        <v>96</v>
      </c>
      <c r="H59" s="528" t="s">
        <v>759</v>
      </c>
      <c r="I59" s="531" t="s">
        <v>621</v>
      </c>
      <c r="J59" s="531" t="s">
        <v>1093</v>
      </c>
      <c r="K59" s="531">
        <v>300</v>
      </c>
      <c r="L59" s="534">
        <v>1</v>
      </c>
      <c r="M59" s="244">
        <f t="shared" si="0"/>
        <v>3.3333333333333335E-3</v>
      </c>
      <c r="N59" s="482"/>
      <c r="BA59" s="523"/>
      <c r="BB59" s="523"/>
      <c r="BC59" s="523"/>
      <c r="BD59" s="79"/>
      <c r="BE59" s="524"/>
      <c r="BF59" s="524"/>
      <c r="BG59" s="79"/>
      <c r="BH59" s="79"/>
      <c r="BI59" s="79"/>
      <c r="BJ59" s="79"/>
      <c r="BK59" s="79"/>
      <c r="BL59" s="79"/>
      <c r="BM59" s="530"/>
      <c r="BN59" s="79"/>
      <c r="BO59" s="79"/>
      <c r="BP59" s="79"/>
      <c r="BQ59" s="79"/>
      <c r="BR59" s="79"/>
      <c r="BS59" s="79"/>
      <c r="BT59" s="79"/>
      <c r="BU59" s="79"/>
      <c r="BV59" s="79"/>
      <c r="BW59" s="79"/>
      <c r="BX59" s="79"/>
      <c r="BY59" s="79"/>
      <c r="BZ59" s="79"/>
      <c r="CA59" s="79"/>
      <c r="CB59" s="79"/>
      <c r="CC59" s="79"/>
      <c r="CD59" s="79"/>
      <c r="CE59" s="79"/>
      <c r="CF59" s="79"/>
      <c r="CG59" s="79"/>
      <c r="CH59" s="79"/>
    </row>
    <row r="60" spans="1:86" s="68" customFormat="1">
      <c r="A60" s="282" t="s">
        <v>332</v>
      </c>
      <c r="B60" s="531" t="s">
        <v>332</v>
      </c>
      <c r="C60" s="256">
        <v>2015</v>
      </c>
      <c r="D60" s="532" t="s">
        <v>945</v>
      </c>
      <c r="E60" s="526">
        <v>2</v>
      </c>
      <c r="F60" s="533" t="s">
        <v>1059</v>
      </c>
      <c r="G60" s="61" t="s">
        <v>96</v>
      </c>
      <c r="H60" s="528" t="s">
        <v>759</v>
      </c>
      <c r="I60" s="531" t="s">
        <v>617</v>
      </c>
      <c r="J60" s="531" t="s">
        <v>1093</v>
      </c>
      <c r="K60" s="531">
        <v>300</v>
      </c>
      <c r="L60" s="534">
        <v>1</v>
      </c>
      <c r="M60" s="244">
        <f t="shared" si="0"/>
        <v>3.3333333333333335E-3</v>
      </c>
      <c r="N60" s="482"/>
      <c r="BA60" s="523"/>
      <c r="BB60" s="523"/>
      <c r="BC60" s="523"/>
      <c r="BD60" s="79"/>
      <c r="BE60" s="524"/>
      <c r="BF60" s="524"/>
      <c r="BG60" s="79"/>
      <c r="BH60" s="79"/>
      <c r="BI60" s="79"/>
      <c r="BJ60" s="79"/>
      <c r="BK60" s="79"/>
      <c r="BL60" s="79"/>
      <c r="BM60" s="530"/>
      <c r="BN60" s="79"/>
      <c r="BO60" s="79"/>
      <c r="BP60" s="79"/>
      <c r="BQ60" s="79"/>
      <c r="BR60" s="79"/>
      <c r="BS60" s="79"/>
      <c r="BT60" s="79"/>
      <c r="BU60" s="79"/>
      <c r="BV60" s="79"/>
      <c r="BW60" s="79"/>
      <c r="BX60" s="79"/>
      <c r="BY60" s="79"/>
      <c r="BZ60" s="79"/>
      <c r="CA60" s="79"/>
      <c r="CB60" s="79"/>
      <c r="CC60" s="79"/>
      <c r="CD60" s="79"/>
      <c r="CE60" s="79"/>
      <c r="CF60" s="79"/>
      <c r="CG60" s="79"/>
      <c r="CH60" s="79"/>
    </row>
    <row r="61" spans="1:86" s="68" customFormat="1">
      <c r="A61" s="282" t="s">
        <v>332</v>
      </c>
      <c r="B61" s="531" t="s">
        <v>332</v>
      </c>
      <c r="C61" s="256">
        <v>2015</v>
      </c>
      <c r="D61" s="532" t="s">
        <v>947</v>
      </c>
      <c r="E61" s="526">
        <v>1</v>
      </c>
      <c r="F61" s="533" t="s">
        <v>1059</v>
      </c>
      <c r="G61" s="61" t="s">
        <v>96</v>
      </c>
      <c r="H61" s="528" t="s">
        <v>759</v>
      </c>
      <c r="I61" s="531" t="s">
        <v>619</v>
      </c>
      <c r="J61" s="531" t="s">
        <v>1093</v>
      </c>
      <c r="K61" s="531">
        <v>500</v>
      </c>
      <c r="L61" s="534">
        <v>215</v>
      </c>
      <c r="M61" s="244">
        <f t="shared" si="0"/>
        <v>0.43</v>
      </c>
      <c r="N61" s="482"/>
      <c r="BA61" s="523"/>
      <c r="BB61" s="523"/>
      <c r="BC61" s="523"/>
      <c r="BD61" s="79"/>
      <c r="BE61" s="524"/>
      <c r="BF61" s="524"/>
      <c r="BG61" s="79"/>
      <c r="BH61" s="79"/>
      <c r="BI61" s="79"/>
      <c r="BJ61" s="79"/>
      <c r="BK61" s="79"/>
      <c r="BL61" s="79"/>
      <c r="BM61" s="530"/>
      <c r="BN61" s="79"/>
      <c r="BO61" s="79"/>
      <c r="BP61" s="79"/>
      <c r="BQ61" s="79"/>
      <c r="BR61" s="79"/>
      <c r="BS61" s="79"/>
      <c r="BT61" s="79"/>
      <c r="BU61" s="79"/>
      <c r="BV61" s="79"/>
      <c r="BW61" s="79"/>
      <c r="BX61" s="79"/>
      <c r="BY61" s="79"/>
      <c r="BZ61" s="79"/>
      <c r="CA61" s="79"/>
      <c r="CB61" s="79"/>
      <c r="CC61" s="79"/>
      <c r="CD61" s="79"/>
      <c r="CE61" s="79"/>
      <c r="CF61" s="79"/>
      <c r="CG61" s="79"/>
      <c r="CH61" s="79"/>
    </row>
    <row r="62" spans="1:86" s="68" customFormat="1">
      <c r="A62" s="282" t="s">
        <v>332</v>
      </c>
      <c r="B62" s="531" t="s">
        <v>332</v>
      </c>
      <c r="C62" s="256">
        <v>2015</v>
      </c>
      <c r="D62" s="532" t="s">
        <v>947</v>
      </c>
      <c r="E62" s="526">
        <v>1</v>
      </c>
      <c r="F62" s="533" t="s">
        <v>1059</v>
      </c>
      <c r="G62" s="61" t="s">
        <v>96</v>
      </c>
      <c r="H62" s="528" t="s">
        <v>759</v>
      </c>
      <c r="I62" s="531" t="s">
        <v>621</v>
      </c>
      <c r="J62" s="531" t="s">
        <v>1093</v>
      </c>
      <c r="K62" s="531">
        <v>500</v>
      </c>
      <c r="L62" s="534">
        <v>215</v>
      </c>
      <c r="M62" s="244">
        <f t="shared" si="0"/>
        <v>0.43</v>
      </c>
      <c r="N62" s="482"/>
      <c r="BA62" s="523"/>
      <c r="BB62" s="523"/>
      <c r="BC62" s="523"/>
      <c r="BD62" s="79"/>
      <c r="BE62" s="524"/>
      <c r="BF62" s="524"/>
      <c r="BG62" s="79"/>
      <c r="BH62" s="79"/>
      <c r="BI62" s="79"/>
      <c r="BJ62" s="79"/>
      <c r="BK62" s="79"/>
      <c r="BL62" s="79"/>
      <c r="BM62" s="530"/>
      <c r="BN62" s="79"/>
      <c r="BO62" s="79"/>
      <c r="BP62" s="79"/>
      <c r="BQ62" s="79"/>
      <c r="BR62" s="79"/>
      <c r="BS62" s="79"/>
      <c r="BT62" s="79"/>
      <c r="BU62" s="79"/>
      <c r="BV62" s="79"/>
      <c r="BW62" s="79"/>
      <c r="BX62" s="79"/>
      <c r="BY62" s="79"/>
      <c r="BZ62" s="79"/>
      <c r="CA62" s="79"/>
      <c r="CB62" s="79"/>
      <c r="CC62" s="79"/>
      <c r="CD62" s="79"/>
      <c r="CE62" s="79"/>
      <c r="CF62" s="79"/>
      <c r="CG62" s="79"/>
      <c r="CH62" s="79"/>
    </row>
    <row r="63" spans="1:86" s="68" customFormat="1">
      <c r="A63" s="282" t="s">
        <v>332</v>
      </c>
      <c r="B63" s="531" t="s">
        <v>332</v>
      </c>
      <c r="C63" s="256">
        <v>2015</v>
      </c>
      <c r="D63" s="532" t="s">
        <v>947</v>
      </c>
      <c r="E63" s="526">
        <v>1</v>
      </c>
      <c r="F63" s="533" t="s">
        <v>1059</v>
      </c>
      <c r="G63" s="61" t="s">
        <v>96</v>
      </c>
      <c r="H63" s="528" t="s">
        <v>759</v>
      </c>
      <c r="I63" s="531" t="s">
        <v>617</v>
      </c>
      <c r="J63" s="531" t="s">
        <v>1093</v>
      </c>
      <c r="K63" s="531">
        <v>500</v>
      </c>
      <c r="L63" s="534">
        <v>215</v>
      </c>
      <c r="M63" s="244">
        <f t="shared" si="0"/>
        <v>0.43</v>
      </c>
      <c r="N63" s="482"/>
      <c r="BA63" s="523"/>
      <c r="BB63" s="523"/>
      <c r="BC63" s="523"/>
      <c r="BD63" s="79"/>
      <c r="BE63" s="524"/>
      <c r="BF63" s="524"/>
      <c r="BG63" s="79"/>
      <c r="BH63" s="79"/>
      <c r="BI63" s="79"/>
      <c r="BJ63" s="79"/>
      <c r="BK63" s="79"/>
      <c r="BL63" s="79"/>
      <c r="BM63" s="530"/>
      <c r="BN63" s="79"/>
      <c r="BO63" s="79"/>
      <c r="BP63" s="79"/>
      <c r="BQ63" s="79"/>
      <c r="BR63" s="79"/>
      <c r="BS63" s="79"/>
      <c r="BT63" s="79"/>
      <c r="BU63" s="79"/>
      <c r="BV63" s="79"/>
      <c r="BW63" s="79"/>
      <c r="BX63" s="79"/>
      <c r="BY63" s="79"/>
      <c r="BZ63" s="79"/>
      <c r="CA63" s="79"/>
      <c r="CB63" s="79"/>
      <c r="CC63" s="79"/>
      <c r="CD63" s="79"/>
      <c r="CE63" s="79"/>
      <c r="CF63" s="79"/>
      <c r="CG63" s="79"/>
      <c r="CH63" s="79"/>
    </row>
    <row r="64" spans="1:86" s="68" customFormat="1">
      <c r="A64" s="282" t="s">
        <v>332</v>
      </c>
      <c r="B64" s="531" t="s">
        <v>332</v>
      </c>
      <c r="C64" s="256">
        <v>2015</v>
      </c>
      <c r="D64" s="532" t="s">
        <v>953</v>
      </c>
      <c r="E64" s="526">
        <v>1</v>
      </c>
      <c r="F64" s="533" t="s">
        <v>1059</v>
      </c>
      <c r="G64" s="61" t="s">
        <v>96</v>
      </c>
      <c r="H64" s="528" t="s">
        <v>759</v>
      </c>
      <c r="I64" s="531" t="s">
        <v>723</v>
      </c>
      <c r="J64" s="531" t="s">
        <v>1093</v>
      </c>
      <c r="K64" s="531">
        <v>1000</v>
      </c>
      <c r="L64" s="534">
        <v>1337</v>
      </c>
      <c r="M64" s="244">
        <f t="shared" si="0"/>
        <v>1.337</v>
      </c>
      <c r="N64" s="482"/>
      <c r="BA64" s="523"/>
      <c r="BB64" s="523"/>
      <c r="BC64" s="523"/>
      <c r="BD64" s="79"/>
      <c r="BE64" s="524"/>
      <c r="BF64" s="524"/>
      <c r="BG64" s="79"/>
      <c r="BH64" s="79"/>
      <c r="BI64" s="79"/>
      <c r="BJ64" s="79"/>
      <c r="BK64" s="79"/>
      <c r="BL64" s="79"/>
      <c r="BM64" s="530"/>
      <c r="BN64" s="79"/>
      <c r="BO64" s="79"/>
      <c r="BP64" s="79"/>
      <c r="BQ64" s="79"/>
      <c r="BR64" s="79"/>
      <c r="BS64" s="79"/>
      <c r="BT64" s="79"/>
      <c r="BU64" s="79"/>
      <c r="BV64" s="79"/>
      <c r="BW64" s="79"/>
      <c r="BX64" s="79"/>
      <c r="BY64" s="79"/>
      <c r="BZ64" s="79"/>
      <c r="CA64" s="79"/>
      <c r="CB64" s="79"/>
      <c r="CC64" s="79"/>
      <c r="CD64" s="79"/>
      <c r="CE64" s="79"/>
      <c r="CF64" s="79"/>
      <c r="CG64" s="79"/>
      <c r="CH64" s="79"/>
    </row>
    <row r="65" spans="1:86" s="68" customFormat="1">
      <c r="A65" s="282" t="s">
        <v>332</v>
      </c>
      <c r="B65" s="531" t="s">
        <v>332</v>
      </c>
      <c r="C65" s="256">
        <v>2015</v>
      </c>
      <c r="D65" s="532" t="s">
        <v>953</v>
      </c>
      <c r="E65" s="526">
        <v>1</v>
      </c>
      <c r="F65" s="533" t="s">
        <v>1059</v>
      </c>
      <c r="G65" s="61" t="s">
        <v>96</v>
      </c>
      <c r="H65" s="528" t="s">
        <v>759</v>
      </c>
      <c r="I65" s="531" t="s">
        <v>619</v>
      </c>
      <c r="J65" s="531" t="s">
        <v>1093</v>
      </c>
      <c r="K65" s="531">
        <v>1000</v>
      </c>
      <c r="L65" s="534">
        <v>617</v>
      </c>
      <c r="M65" s="244">
        <f t="shared" si="0"/>
        <v>0.61699999999999999</v>
      </c>
      <c r="N65" s="482"/>
      <c r="BA65" s="523"/>
      <c r="BB65" s="523"/>
      <c r="BC65" s="523"/>
      <c r="BD65" s="79"/>
      <c r="BE65" s="524"/>
      <c r="BF65" s="524"/>
      <c r="BG65" s="79"/>
      <c r="BH65" s="79"/>
      <c r="BI65" s="79"/>
      <c r="BJ65" s="79"/>
      <c r="BK65" s="79"/>
      <c r="BL65" s="79"/>
      <c r="BM65" s="530"/>
      <c r="BN65" s="79"/>
      <c r="BO65" s="79"/>
      <c r="BP65" s="79"/>
      <c r="BQ65" s="79"/>
      <c r="BR65" s="79"/>
      <c r="BS65" s="79"/>
      <c r="BT65" s="79"/>
      <c r="BU65" s="79"/>
      <c r="BV65" s="79"/>
      <c r="BW65" s="79"/>
      <c r="BX65" s="79"/>
      <c r="BY65" s="79"/>
      <c r="BZ65" s="79"/>
      <c r="CA65" s="79"/>
      <c r="CB65" s="79"/>
      <c r="CC65" s="79"/>
      <c r="CD65" s="79"/>
      <c r="CE65" s="79"/>
      <c r="CF65" s="79"/>
      <c r="CG65" s="79"/>
      <c r="CH65" s="79"/>
    </row>
    <row r="66" spans="1:86" s="68" customFormat="1">
      <c r="A66" s="282" t="s">
        <v>332</v>
      </c>
      <c r="B66" s="531" t="s">
        <v>332</v>
      </c>
      <c r="C66" s="256">
        <v>2015</v>
      </c>
      <c r="D66" s="532" t="s">
        <v>953</v>
      </c>
      <c r="E66" s="526">
        <v>1</v>
      </c>
      <c r="F66" s="533" t="s">
        <v>1059</v>
      </c>
      <c r="G66" s="61" t="s">
        <v>96</v>
      </c>
      <c r="H66" s="528" t="s">
        <v>759</v>
      </c>
      <c r="I66" s="531" t="s">
        <v>621</v>
      </c>
      <c r="J66" s="531" t="s">
        <v>1093</v>
      </c>
      <c r="K66" s="531">
        <v>1000</v>
      </c>
      <c r="L66" s="534">
        <v>617</v>
      </c>
      <c r="M66" s="244">
        <f t="shared" si="0"/>
        <v>0.61699999999999999</v>
      </c>
      <c r="N66" s="482"/>
      <c r="BA66" s="523"/>
      <c r="BB66" s="523"/>
      <c r="BC66" s="523"/>
      <c r="BD66" s="79"/>
      <c r="BE66" s="524"/>
      <c r="BF66" s="524"/>
      <c r="BG66" s="79"/>
      <c r="BH66" s="79"/>
      <c r="BI66" s="79"/>
      <c r="BJ66" s="79"/>
      <c r="BK66" s="79"/>
      <c r="BL66" s="79"/>
      <c r="BM66" s="530"/>
      <c r="BN66" s="79"/>
      <c r="BO66" s="79"/>
      <c r="BP66" s="79"/>
      <c r="BQ66" s="79"/>
      <c r="BR66" s="79"/>
      <c r="BS66" s="79"/>
      <c r="BT66" s="79"/>
      <c r="BU66" s="79"/>
      <c r="BV66" s="79"/>
      <c r="BW66" s="79"/>
      <c r="BX66" s="79"/>
      <c r="BY66" s="79"/>
      <c r="BZ66" s="79"/>
      <c r="CA66" s="79"/>
      <c r="CB66" s="79"/>
      <c r="CC66" s="79"/>
      <c r="CD66" s="79"/>
      <c r="CE66" s="79"/>
      <c r="CF66" s="79"/>
      <c r="CG66" s="79"/>
      <c r="CH66" s="79"/>
    </row>
    <row r="67" spans="1:86" s="68" customFormat="1">
      <c r="A67" s="282" t="s">
        <v>332</v>
      </c>
      <c r="B67" s="531" t="s">
        <v>332</v>
      </c>
      <c r="C67" s="256">
        <v>2015</v>
      </c>
      <c r="D67" s="532" t="s">
        <v>953</v>
      </c>
      <c r="E67" s="526">
        <v>1</v>
      </c>
      <c r="F67" s="533" t="s">
        <v>1059</v>
      </c>
      <c r="G67" s="61" t="s">
        <v>96</v>
      </c>
      <c r="H67" s="528" t="s">
        <v>759</v>
      </c>
      <c r="I67" s="531" t="s">
        <v>617</v>
      </c>
      <c r="J67" s="531" t="s">
        <v>1093</v>
      </c>
      <c r="K67" s="531">
        <v>1000</v>
      </c>
      <c r="L67" s="534">
        <v>1337</v>
      </c>
      <c r="M67" s="244">
        <f t="shared" si="0"/>
        <v>1.337</v>
      </c>
      <c r="N67" s="482"/>
      <c r="BA67" s="523"/>
      <c r="BB67" s="523"/>
      <c r="BC67" s="523"/>
      <c r="BD67" s="79"/>
      <c r="BE67" s="524"/>
      <c r="BF67" s="524"/>
      <c r="BG67" s="79"/>
      <c r="BH67" s="79"/>
      <c r="BI67" s="79"/>
      <c r="BJ67" s="79"/>
      <c r="BK67" s="79"/>
      <c r="BL67" s="79"/>
      <c r="BM67" s="530"/>
      <c r="BN67" s="79"/>
      <c r="BO67" s="79"/>
      <c r="BP67" s="79"/>
      <c r="BQ67" s="79"/>
      <c r="BR67" s="79"/>
      <c r="BS67" s="79"/>
      <c r="BT67" s="79"/>
      <c r="BU67" s="79"/>
      <c r="BV67" s="79"/>
      <c r="BW67" s="79"/>
      <c r="BX67" s="79"/>
      <c r="BY67" s="79"/>
      <c r="BZ67" s="79"/>
      <c r="CA67" s="79"/>
      <c r="CB67" s="79"/>
      <c r="CC67" s="79"/>
      <c r="CD67" s="79"/>
      <c r="CE67" s="79"/>
      <c r="CF67" s="79"/>
      <c r="CG67" s="79"/>
      <c r="CH67" s="79"/>
    </row>
    <row r="68" spans="1:86" s="68" customFormat="1">
      <c r="A68" s="282" t="s">
        <v>332</v>
      </c>
      <c r="B68" s="531" t="s">
        <v>332</v>
      </c>
      <c r="C68" s="256">
        <v>2015</v>
      </c>
      <c r="D68" s="532" t="s">
        <v>953</v>
      </c>
      <c r="E68" s="526">
        <v>1</v>
      </c>
      <c r="F68" s="533" t="s">
        <v>1059</v>
      </c>
      <c r="G68" s="61" t="s">
        <v>96</v>
      </c>
      <c r="H68" s="528" t="s">
        <v>759</v>
      </c>
      <c r="I68" s="531" t="s">
        <v>618</v>
      </c>
      <c r="J68" s="531" t="s">
        <v>1093</v>
      </c>
      <c r="K68" s="531">
        <v>1000</v>
      </c>
      <c r="L68" s="534">
        <v>1337</v>
      </c>
      <c r="M68" s="244">
        <f t="shared" si="0"/>
        <v>1.337</v>
      </c>
      <c r="N68" s="482"/>
      <c r="BA68" s="523"/>
      <c r="BB68" s="523"/>
      <c r="BC68" s="523"/>
      <c r="BD68" s="79"/>
      <c r="BE68" s="524"/>
      <c r="BF68" s="524"/>
      <c r="BG68" s="79"/>
      <c r="BH68" s="79"/>
      <c r="BI68" s="79"/>
      <c r="BJ68" s="79"/>
      <c r="BK68" s="79"/>
      <c r="BL68" s="79"/>
      <c r="BM68" s="530"/>
      <c r="BN68" s="79"/>
      <c r="BO68" s="79"/>
      <c r="BP68" s="79"/>
      <c r="BQ68" s="79"/>
      <c r="BR68" s="79"/>
      <c r="BS68" s="79"/>
      <c r="BT68" s="79"/>
      <c r="BU68" s="79"/>
      <c r="BV68" s="79"/>
      <c r="BW68" s="79"/>
      <c r="BX68" s="79"/>
      <c r="BY68" s="79"/>
      <c r="BZ68" s="79"/>
      <c r="CA68" s="79"/>
      <c r="CB68" s="79"/>
      <c r="CC68" s="79"/>
      <c r="CD68" s="79"/>
      <c r="CE68" s="79"/>
      <c r="CF68" s="79"/>
      <c r="CG68" s="79"/>
      <c r="CH68" s="79"/>
    </row>
    <row r="69" spans="1:86" s="68" customFormat="1">
      <c r="A69" s="282" t="s">
        <v>332</v>
      </c>
      <c r="B69" s="531" t="s">
        <v>332</v>
      </c>
      <c r="C69" s="256">
        <v>2015</v>
      </c>
      <c r="D69" s="532" t="s">
        <v>963</v>
      </c>
      <c r="E69" s="526">
        <v>2</v>
      </c>
      <c r="F69" s="533" t="s">
        <v>1059</v>
      </c>
      <c r="G69" s="61" t="s">
        <v>96</v>
      </c>
      <c r="H69" s="528" t="s">
        <v>759</v>
      </c>
      <c r="I69" s="531" t="s">
        <v>723</v>
      </c>
      <c r="J69" s="531" t="s">
        <v>1093</v>
      </c>
      <c r="K69" s="531">
        <v>200</v>
      </c>
      <c r="L69" s="534">
        <v>63</v>
      </c>
      <c r="M69" s="244">
        <f t="shared" si="0"/>
        <v>0.315</v>
      </c>
      <c r="N69" s="482"/>
      <c r="BA69" s="523"/>
      <c r="BB69" s="523"/>
      <c r="BC69" s="523"/>
      <c r="BD69" s="79"/>
      <c r="BE69" s="524"/>
      <c r="BF69" s="524"/>
      <c r="BG69" s="79"/>
      <c r="BH69" s="79"/>
      <c r="BI69" s="79"/>
      <c r="BJ69" s="79"/>
      <c r="BK69" s="79"/>
      <c r="BL69" s="79"/>
      <c r="BM69" s="530"/>
      <c r="BN69" s="79"/>
      <c r="BO69" s="79"/>
      <c r="BP69" s="79"/>
      <c r="BQ69" s="79"/>
      <c r="BR69" s="79"/>
      <c r="BS69" s="79"/>
      <c r="BT69" s="79"/>
      <c r="BU69" s="79"/>
      <c r="BV69" s="79"/>
      <c r="BW69" s="79"/>
      <c r="BX69" s="79"/>
      <c r="BY69" s="79"/>
      <c r="BZ69" s="79"/>
      <c r="CA69" s="79"/>
      <c r="CB69" s="79"/>
      <c r="CC69" s="79"/>
      <c r="CD69" s="79"/>
      <c r="CE69" s="79"/>
      <c r="CF69" s="79"/>
      <c r="CG69" s="79"/>
      <c r="CH69" s="79"/>
    </row>
    <row r="70" spans="1:86" s="68" customFormat="1">
      <c r="A70" s="282" t="s">
        <v>332</v>
      </c>
      <c r="B70" s="531" t="s">
        <v>332</v>
      </c>
      <c r="C70" s="256">
        <v>2015</v>
      </c>
      <c r="D70" s="532" t="s">
        <v>963</v>
      </c>
      <c r="E70" s="526">
        <v>2</v>
      </c>
      <c r="F70" s="533" t="s">
        <v>1059</v>
      </c>
      <c r="G70" s="61" t="s">
        <v>96</v>
      </c>
      <c r="H70" s="528" t="s">
        <v>759</v>
      </c>
      <c r="I70" s="531" t="s">
        <v>619</v>
      </c>
      <c r="J70" s="531" t="s">
        <v>1093</v>
      </c>
      <c r="K70" s="531">
        <v>200</v>
      </c>
      <c r="L70" s="534">
        <v>46</v>
      </c>
      <c r="M70" s="244">
        <f t="shared" si="0"/>
        <v>0.23</v>
      </c>
      <c r="N70" s="482"/>
      <c r="BA70" s="523"/>
      <c r="BB70" s="523"/>
      <c r="BC70" s="523"/>
      <c r="BD70" s="79"/>
      <c r="BE70" s="524"/>
      <c r="BF70" s="524"/>
      <c r="BG70" s="79"/>
      <c r="BH70" s="79"/>
      <c r="BI70" s="79"/>
      <c r="BJ70" s="79"/>
      <c r="BK70" s="79"/>
      <c r="BL70" s="79"/>
      <c r="BM70" s="530"/>
      <c r="BN70" s="79"/>
      <c r="BO70" s="79"/>
      <c r="BP70" s="79"/>
      <c r="BQ70" s="79"/>
      <c r="BR70" s="79"/>
      <c r="BS70" s="79"/>
      <c r="BT70" s="79"/>
      <c r="BU70" s="79"/>
      <c r="BV70" s="79"/>
      <c r="BW70" s="79"/>
      <c r="BX70" s="79"/>
      <c r="BY70" s="79"/>
      <c r="BZ70" s="79"/>
      <c r="CA70" s="79"/>
      <c r="CB70" s="79"/>
      <c r="CC70" s="79"/>
      <c r="CD70" s="79"/>
      <c r="CE70" s="79"/>
      <c r="CF70" s="79"/>
      <c r="CG70" s="79"/>
      <c r="CH70" s="79"/>
    </row>
    <row r="71" spans="1:86" s="68" customFormat="1">
      <c r="A71" s="282" t="s">
        <v>332</v>
      </c>
      <c r="B71" s="531" t="s">
        <v>332</v>
      </c>
      <c r="C71" s="256">
        <v>2015</v>
      </c>
      <c r="D71" s="532" t="s">
        <v>963</v>
      </c>
      <c r="E71" s="526">
        <v>2</v>
      </c>
      <c r="F71" s="533" t="s">
        <v>1059</v>
      </c>
      <c r="G71" s="61" t="s">
        <v>96</v>
      </c>
      <c r="H71" s="528" t="s">
        <v>759</v>
      </c>
      <c r="I71" s="531" t="s">
        <v>621</v>
      </c>
      <c r="J71" s="531" t="s">
        <v>1093</v>
      </c>
      <c r="K71" s="531">
        <v>200</v>
      </c>
      <c r="L71" s="534">
        <v>46</v>
      </c>
      <c r="M71" s="244">
        <f t="shared" si="0"/>
        <v>0.23</v>
      </c>
      <c r="N71" s="482"/>
      <c r="BA71" s="523"/>
      <c r="BB71" s="523"/>
      <c r="BC71" s="523"/>
      <c r="BD71" s="79"/>
      <c r="BE71" s="524"/>
      <c r="BF71" s="524"/>
      <c r="BG71" s="79"/>
      <c r="BH71" s="79"/>
      <c r="BI71" s="79"/>
      <c r="BJ71" s="79"/>
      <c r="BK71" s="79"/>
      <c r="BL71" s="79"/>
      <c r="BM71" s="530"/>
      <c r="BN71" s="79"/>
      <c r="BO71" s="79"/>
      <c r="BP71" s="79"/>
      <c r="BQ71" s="79"/>
      <c r="BR71" s="79"/>
      <c r="BS71" s="79"/>
      <c r="BT71" s="79"/>
      <c r="BU71" s="79"/>
      <c r="BV71" s="79"/>
      <c r="BW71" s="79"/>
      <c r="BX71" s="79"/>
      <c r="BY71" s="79"/>
      <c r="BZ71" s="79"/>
      <c r="CA71" s="79"/>
      <c r="CB71" s="79"/>
      <c r="CC71" s="79"/>
      <c r="CD71" s="79"/>
      <c r="CE71" s="79"/>
      <c r="CF71" s="79"/>
      <c r="CG71" s="79"/>
      <c r="CH71" s="79"/>
    </row>
    <row r="72" spans="1:86" s="68" customFormat="1">
      <c r="A72" s="282" t="s">
        <v>332</v>
      </c>
      <c r="B72" s="531" t="s">
        <v>332</v>
      </c>
      <c r="C72" s="256">
        <v>2015</v>
      </c>
      <c r="D72" s="532" t="s">
        <v>963</v>
      </c>
      <c r="E72" s="526">
        <v>2</v>
      </c>
      <c r="F72" s="533" t="s">
        <v>1059</v>
      </c>
      <c r="G72" s="61" t="s">
        <v>96</v>
      </c>
      <c r="H72" s="528" t="s">
        <v>759</v>
      </c>
      <c r="I72" s="531" t="s">
        <v>617</v>
      </c>
      <c r="J72" s="531" t="s">
        <v>1093</v>
      </c>
      <c r="K72" s="531">
        <v>200</v>
      </c>
      <c r="L72" s="534">
        <v>82</v>
      </c>
      <c r="M72" s="244">
        <f t="shared" si="0"/>
        <v>0.41</v>
      </c>
      <c r="N72" s="482"/>
      <c r="BA72" s="523"/>
      <c r="BB72" s="523"/>
      <c r="BC72" s="523"/>
      <c r="BD72" s="79"/>
      <c r="BE72" s="524"/>
      <c r="BF72" s="524"/>
      <c r="BG72" s="79"/>
      <c r="BH72" s="79"/>
      <c r="BI72" s="79"/>
      <c r="BJ72" s="79"/>
      <c r="BK72" s="79"/>
      <c r="BL72" s="79"/>
      <c r="BM72" s="530"/>
      <c r="BN72" s="79"/>
      <c r="BO72" s="79"/>
      <c r="BP72" s="79"/>
      <c r="BQ72" s="79"/>
      <c r="BR72" s="79"/>
      <c r="BS72" s="79"/>
      <c r="BT72" s="79"/>
      <c r="BU72" s="79"/>
      <c r="BV72" s="79"/>
      <c r="BW72" s="79"/>
      <c r="BX72" s="79"/>
      <c r="BY72" s="79"/>
      <c r="BZ72" s="79"/>
      <c r="CA72" s="79"/>
      <c r="CB72" s="79"/>
      <c r="CC72" s="79"/>
      <c r="CD72" s="79"/>
      <c r="CE72" s="79"/>
      <c r="CF72" s="79"/>
      <c r="CG72" s="79"/>
      <c r="CH72" s="79"/>
    </row>
    <row r="73" spans="1:86" s="68" customFormat="1">
      <c r="A73" s="282" t="s">
        <v>332</v>
      </c>
      <c r="B73" s="531" t="s">
        <v>332</v>
      </c>
      <c r="C73" s="256">
        <v>2015</v>
      </c>
      <c r="D73" s="532" t="s">
        <v>963</v>
      </c>
      <c r="E73" s="526">
        <v>2</v>
      </c>
      <c r="F73" s="533" t="s">
        <v>1059</v>
      </c>
      <c r="G73" s="61" t="s">
        <v>96</v>
      </c>
      <c r="H73" s="528" t="s">
        <v>759</v>
      </c>
      <c r="I73" s="531" t="s">
        <v>618</v>
      </c>
      <c r="J73" s="531" t="s">
        <v>1093</v>
      </c>
      <c r="K73" s="531">
        <v>200</v>
      </c>
      <c r="L73" s="534">
        <v>63</v>
      </c>
      <c r="M73" s="244">
        <f t="shared" si="0"/>
        <v>0.315</v>
      </c>
      <c r="N73" s="482"/>
      <c r="BA73" s="523"/>
      <c r="BB73" s="523"/>
      <c r="BC73" s="523"/>
      <c r="BD73" s="79"/>
      <c r="BE73" s="524"/>
      <c r="BF73" s="524"/>
      <c r="BG73" s="79"/>
      <c r="BH73" s="79"/>
      <c r="BI73" s="79"/>
      <c r="BJ73" s="79"/>
      <c r="BK73" s="79"/>
      <c r="BL73" s="79"/>
      <c r="BM73" s="530"/>
      <c r="BN73" s="79"/>
      <c r="BO73" s="79"/>
      <c r="BP73" s="79"/>
      <c r="BQ73" s="79"/>
      <c r="BR73" s="79"/>
      <c r="BS73" s="79"/>
      <c r="BT73" s="79"/>
      <c r="BU73" s="79"/>
      <c r="BV73" s="79"/>
      <c r="BW73" s="79"/>
      <c r="BX73" s="79"/>
      <c r="BY73" s="79"/>
      <c r="BZ73" s="79"/>
      <c r="CA73" s="79"/>
      <c r="CB73" s="79"/>
      <c r="CC73" s="79"/>
      <c r="CD73" s="79"/>
      <c r="CE73" s="79"/>
      <c r="CF73" s="79"/>
      <c r="CG73" s="79"/>
      <c r="CH73" s="79"/>
    </row>
    <row r="74" spans="1:86" s="68" customFormat="1">
      <c r="A74" s="282" t="s">
        <v>332</v>
      </c>
      <c r="B74" s="531" t="s">
        <v>332</v>
      </c>
      <c r="C74" s="256">
        <v>2015</v>
      </c>
      <c r="D74" s="532" t="s">
        <v>585</v>
      </c>
      <c r="E74" s="526">
        <v>2</v>
      </c>
      <c r="F74" s="533" t="s">
        <v>1059</v>
      </c>
      <c r="G74" s="61" t="s">
        <v>96</v>
      </c>
      <c r="H74" s="528" t="s">
        <v>759</v>
      </c>
      <c r="I74" s="531" t="s">
        <v>619</v>
      </c>
      <c r="J74" s="531" t="s">
        <v>1093</v>
      </c>
      <c r="K74" s="531">
        <v>250</v>
      </c>
      <c r="L74" s="534">
        <v>53</v>
      </c>
      <c r="M74" s="244">
        <f t="shared" si="0"/>
        <v>0.21199999999999999</v>
      </c>
      <c r="N74" s="482"/>
      <c r="BA74" s="523"/>
      <c r="BB74" s="523"/>
      <c r="BC74" s="523"/>
      <c r="BD74" s="79"/>
      <c r="BE74" s="524"/>
      <c r="BF74" s="524"/>
      <c r="BG74" s="79"/>
      <c r="BH74" s="79"/>
      <c r="BI74" s="79"/>
      <c r="BJ74" s="79"/>
      <c r="BK74" s="79"/>
      <c r="BL74" s="79"/>
      <c r="BM74" s="530"/>
      <c r="BN74" s="79"/>
      <c r="BO74" s="79"/>
      <c r="BP74" s="79"/>
      <c r="BQ74" s="79"/>
      <c r="BR74" s="79"/>
      <c r="BS74" s="79"/>
      <c r="BT74" s="79"/>
      <c r="BU74" s="79"/>
      <c r="BV74" s="79"/>
      <c r="BW74" s="79"/>
      <c r="BX74" s="79"/>
      <c r="BY74" s="79"/>
      <c r="BZ74" s="79"/>
      <c r="CA74" s="79"/>
      <c r="CB74" s="79"/>
      <c r="CC74" s="79"/>
      <c r="CD74" s="79"/>
      <c r="CE74" s="79"/>
      <c r="CF74" s="79"/>
      <c r="CG74" s="79"/>
      <c r="CH74" s="79"/>
    </row>
    <row r="75" spans="1:86" s="68" customFormat="1">
      <c r="A75" s="282" t="s">
        <v>332</v>
      </c>
      <c r="B75" s="531" t="s">
        <v>332</v>
      </c>
      <c r="C75" s="256">
        <v>2015</v>
      </c>
      <c r="D75" s="532" t="s">
        <v>585</v>
      </c>
      <c r="E75" s="526">
        <v>2</v>
      </c>
      <c r="F75" s="533" t="s">
        <v>1059</v>
      </c>
      <c r="G75" s="61" t="s">
        <v>96</v>
      </c>
      <c r="H75" s="528" t="s">
        <v>759</v>
      </c>
      <c r="I75" s="531" t="s">
        <v>621</v>
      </c>
      <c r="J75" s="531" t="s">
        <v>1093</v>
      </c>
      <c r="K75" s="531">
        <v>250</v>
      </c>
      <c r="L75" s="534">
        <v>53</v>
      </c>
      <c r="M75" s="244">
        <f t="shared" si="0"/>
        <v>0.21199999999999999</v>
      </c>
      <c r="N75" s="482"/>
      <c r="BA75" s="523"/>
      <c r="BB75" s="523"/>
      <c r="BC75" s="523"/>
      <c r="BD75" s="79"/>
      <c r="BE75" s="524"/>
      <c r="BF75" s="524"/>
      <c r="BG75" s="79"/>
      <c r="BH75" s="79"/>
      <c r="BI75" s="79"/>
      <c r="BJ75" s="79"/>
      <c r="BK75" s="79"/>
      <c r="BL75" s="79"/>
      <c r="BM75" s="530"/>
      <c r="BN75" s="79"/>
      <c r="BO75" s="79"/>
      <c r="BP75" s="79"/>
      <c r="BQ75" s="79"/>
      <c r="BR75" s="79"/>
      <c r="BS75" s="79"/>
      <c r="BT75" s="79"/>
      <c r="BU75" s="79"/>
      <c r="BV75" s="79"/>
      <c r="BW75" s="79"/>
      <c r="BX75" s="79"/>
      <c r="BY75" s="79"/>
      <c r="BZ75" s="79"/>
      <c r="CA75" s="79"/>
      <c r="CB75" s="79"/>
      <c r="CC75" s="79"/>
      <c r="CD75" s="79"/>
      <c r="CE75" s="79"/>
      <c r="CF75" s="79"/>
      <c r="CG75" s="79"/>
      <c r="CH75" s="79"/>
    </row>
    <row r="76" spans="1:86" s="68" customFormat="1">
      <c r="A76" s="282" t="s">
        <v>332</v>
      </c>
      <c r="B76" s="531" t="s">
        <v>332</v>
      </c>
      <c r="C76" s="256">
        <v>2015</v>
      </c>
      <c r="D76" s="532" t="s">
        <v>585</v>
      </c>
      <c r="E76" s="526">
        <v>2</v>
      </c>
      <c r="F76" s="533" t="s">
        <v>1059</v>
      </c>
      <c r="G76" s="61" t="s">
        <v>96</v>
      </c>
      <c r="H76" s="528" t="s">
        <v>759</v>
      </c>
      <c r="I76" s="531" t="s">
        <v>617</v>
      </c>
      <c r="J76" s="531" t="s">
        <v>1093</v>
      </c>
      <c r="K76" s="531">
        <v>250</v>
      </c>
      <c r="L76" s="534">
        <v>54</v>
      </c>
      <c r="M76" s="244">
        <f t="shared" si="0"/>
        <v>0.216</v>
      </c>
      <c r="N76" s="482"/>
      <c r="BA76" s="523"/>
      <c r="BB76" s="523"/>
      <c r="BC76" s="523"/>
      <c r="BD76" s="79"/>
      <c r="BE76" s="524"/>
      <c r="BF76" s="524"/>
      <c r="BG76" s="79"/>
      <c r="BH76" s="79"/>
      <c r="BI76" s="79"/>
      <c r="BJ76" s="79"/>
      <c r="BK76" s="79"/>
      <c r="BL76" s="79"/>
      <c r="BM76" s="530"/>
      <c r="BN76" s="79"/>
      <c r="BO76" s="79"/>
      <c r="BP76" s="79"/>
      <c r="BQ76" s="79"/>
      <c r="BR76" s="79"/>
      <c r="BS76" s="79"/>
      <c r="BT76" s="79"/>
      <c r="BU76" s="79"/>
      <c r="BV76" s="79"/>
      <c r="BW76" s="79"/>
      <c r="BX76" s="79"/>
      <c r="BY76" s="79"/>
      <c r="BZ76" s="79"/>
      <c r="CA76" s="79"/>
      <c r="CB76" s="79"/>
      <c r="CC76" s="79"/>
      <c r="CD76" s="79"/>
      <c r="CE76" s="79"/>
      <c r="CF76" s="79"/>
      <c r="CG76" s="79"/>
      <c r="CH76" s="79"/>
    </row>
    <row r="77" spans="1:86" s="68" customFormat="1" ht="25.5">
      <c r="A77" s="282" t="s">
        <v>332</v>
      </c>
      <c r="B77" s="531" t="s">
        <v>332</v>
      </c>
      <c r="C77" s="256">
        <v>2015</v>
      </c>
      <c r="D77" s="532" t="s">
        <v>1060</v>
      </c>
      <c r="E77" s="526">
        <v>1</v>
      </c>
      <c r="F77" s="533" t="s">
        <v>1059</v>
      </c>
      <c r="G77" s="61" t="s">
        <v>96</v>
      </c>
      <c r="H77" s="528" t="s">
        <v>759</v>
      </c>
      <c r="I77" s="531" t="s">
        <v>1061</v>
      </c>
      <c r="J77" s="531" t="s">
        <v>1093</v>
      </c>
      <c r="K77" s="543" t="s">
        <v>1095</v>
      </c>
      <c r="L77" s="534">
        <v>0</v>
      </c>
      <c r="M77" s="244" t="e">
        <f t="shared" si="0"/>
        <v>#VALUE!</v>
      </c>
      <c r="N77" s="546" t="s">
        <v>1094</v>
      </c>
      <c r="BA77" s="523"/>
      <c r="BB77" s="523"/>
      <c r="BC77" s="523"/>
      <c r="BD77" s="79"/>
      <c r="BE77" s="524"/>
      <c r="BF77" s="524"/>
      <c r="BG77" s="79"/>
      <c r="BH77" s="79"/>
      <c r="BI77" s="79"/>
      <c r="BJ77" s="79"/>
      <c r="BK77" s="79"/>
      <c r="BL77" s="79"/>
      <c r="BM77" s="530"/>
      <c r="BN77" s="79"/>
      <c r="BO77" s="79"/>
      <c r="BP77" s="79"/>
      <c r="BQ77" s="79"/>
      <c r="BR77" s="79"/>
      <c r="BS77" s="79"/>
      <c r="BT77" s="79"/>
      <c r="BU77" s="79"/>
      <c r="BV77" s="79"/>
      <c r="BW77" s="79"/>
      <c r="BX77" s="79"/>
      <c r="BY77" s="79"/>
      <c r="BZ77" s="79"/>
      <c r="CA77" s="79"/>
      <c r="CB77" s="79"/>
      <c r="CC77" s="79"/>
      <c r="CD77" s="79"/>
      <c r="CE77" s="79"/>
      <c r="CF77" s="79"/>
      <c r="CG77" s="79"/>
      <c r="CH77" s="79"/>
    </row>
    <row r="78" spans="1:86" s="68" customFormat="1" ht="25.5">
      <c r="A78" s="282" t="s">
        <v>332</v>
      </c>
      <c r="B78" s="531" t="s">
        <v>332</v>
      </c>
      <c r="C78" s="256">
        <v>2015</v>
      </c>
      <c r="D78" s="532" t="s">
        <v>1060</v>
      </c>
      <c r="E78" s="526">
        <v>1</v>
      </c>
      <c r="F78" s="533" t="s">
        <v>1059</v>
      </c>
      <c r="G78" s="61" t="s">
        <v>96</v>
      </c>
      <c r="H78" s="528" t="s">
        <v>759</v>
      </c>
      <c r="I78" s="531" t="s">
        <v>1062</v>
      </c>
      <c r="J78" s="531" t="s">
        <v>1093</v>
      </c>
      <c r="K78" s="543" t="s">
        <v>1095</v>
      </c>
      <c r="L78" s="534">
        <v>0</v>
      </c>
      <c r="M78" s="244" t="e">
        <f t="shared" si="0"/>
        <v>#VALUE!</v>
      </c>
      <c r="N78" s="546" t="s">
        <v>1094</v>
      </c>
      <c r="BA78" s="523"/>
      <c r="BB78" s="523"/>
      <c r="BC78" s="523"/>
      <c r="BD78" s="79"/>
      <c r="BE78" s="524"/>
      <c r="BF78" s="524"/>
      <c r="BG78" s="79"/>
      <c r="BH78" s="79"/>
      <c r="BI78" s="79"/>
      <c r="BJ78" s="79"/>
      <c r="BK78" s="79"/>
      <c r="BL78" s="79"/>
      <c r="BM78" s="530"/>
      <c r="BN78" s="79"/>
      <c r="BO78" s="79"/>
      <c r="BP78" s="79"/>
      <c r="BQ78" s="79"/>
      <c r="BR78" s="79"/>
      <c r="BS78" s="79"/>
      <c r="BT78" s="79"/>
      <c r="BU78" s="79"/>
      <c r="BV78" s="79"/>
      <c r="BW78" s="79"/>
      <c r="BX78" s="79"/>
      <c r="BY78" s="79"/>
      <c r="BZ78" s="79"/>
      <c r="CA78" s="79"/>
      <c r="CB78" s="79"/>
      <c r="CC78" s="79"/>
      <c r="CD78" s="79"/>
      <c r="CE78" s="79"/>
      <c r="CF78" s="79"/>
      <c r="CG78" s="79"/>
      <c r="CH78" s="79"/>
    </row>
    <row r="79" spans="1:86" s="68" customFormat="1" ht="25.5">
      <c r="A79" s="282" t="s">
        <v>332</v>
      </c>
      <c r="B79" s="531" t="s">
        <v>332</v>
      </c>
      <c r="C79" s="256">
        <v>2015</v>
      </c>
      <c r="D79" s="532" t="s">
        <v>1060</v>
      </c>
      <c r="E79" s="526">
        <v>1</v>
      </c>
      <c r="F79" s="533" t="s">
        <v>1059</v>
      </c>
      <c r="G79" s="61" t="s">
        <v>96</v>
      </c>
      <c r="H79" s="528" t="s">
        <v>759</v>
      </c>
      <c r="I79" s="531" t="s">
        <v>617</v>
      </c>
      <c r="J79" s="531" t="s">
        <v>1093</v>
      </c>
      <c r="K79" s="543" t="s">
        <v>1095</v>
      </c>
      <c r="L79" s="534">
        <v>0</v>
      </c>
      <c r="M79" s="244" t="e">
        <f t="shared" si="0"/>
        <v>#VALUE!</v>
      </c>
      <c r="N79" s="546" t="s">
        <v>1094</v>
      </c>
      <c r="BA79" s="523"/>
      <c r="BB79" s="523"/>
      <c r="BC79" s="523"/>
      <c r="BD79" s="79"/>
      <c r="BE79" s="524"/>
      <c r="BF79" s="524"/>
      <c r="BG79" s="79"/>
      <c r="BH79" s="79"/>
      <c r="BI79" s="79"/>
      <c r="BJ79" s="79"/>
      <c r="BK79" s="79"/>
      <c r="BL79" s="79"/>
      <c r="BM79" s="530"/>
      <c r="BN79" s="79"/>
      <c r="BO79" s="79"/>
      <c r="BP79" s="79"/>
      <c r="BQ79" s="79"/>
      <c r="BR79" s="79"/>
      <c r="BS79" s="79"/>
      <c r="BT79" s="79"/>
      <c r="BU79" s="79"/>
      <c r="BV79" s="79"/>
      <c r="BW79" s="79"/>
      <c r="BX79" s="79"/>
      <c r="BY79" s="79"/>
      <c r="BZ79" s="79"/>
      <c r="CA79" s="79"/>
      <c r="CB79" s="79"/>
      <c r="CC79" s="79"/>
      <c r="CD79" s="79"/>
      <c r="CE79" s="79"/>
      <c r="CF79" s="79"/>
      <c r="CG79" s="79"/>
      <c r="CH79" s="79"/>
    </row>
    <row r="80" spans="1:86" s="68" customFormat="1">
      <c r="A80" s="282" t="s">
        <v>332</v>
      </c>
      <c r="B80" s="531" t="s">
        <v>332</v>
      </c>
      <c r="C80" s="256">
        <v>2015</v>
      </c>
      <c r="D80" s="532" t="s">
        <v>593</v>
      </c>
      <c r="E80" s="526">
        <v>2</v>
      </c>
      <c r="F80" s="533" t="s">
        <v>1059</v>
      </c>
      <c r="G80" s="61" t="s">
        <v>96</v>
      </c>
      <c r="H80" s="528" t="s">
        <v>759</v>
      </c>
      <c r="I80" s="531" t="s">
        <v>723</v>
      </c>
      <c r="J80" s="531" t="s">
        <v>1093</v>
      </c>
      <c r="K80" s="531">
        <v>400</v>
      </c>
      <c r="L80" s="534">
        <v>131</v>
      </c>
      <c r="M80" s="244">
        <f t="shared" ref="M80:M143" si="1">L80/K80</f>
        <v>0.32750000000000001</v>
      </c>
      <c r="N80" s="482"/>
      <c r="BA80" s="523"/>
      <c r="BB80" s="523"/>
      <c r="BC80" s="523"/>
      <c r="BD80" s="79"/>
      <c r="BE80" s="524"/>
      <c r="BF80" s="524"/>
      <c r="BG80" s="79"/>
      <c r="BH80" s="79"/>
      <c r="BI80" s="79"/>
      <c r="BJ80" s="79"/>
      <c r="BK80" s="79"/>
      <c r="BL80" s="79"/>
      <c r="BM80" s="530"/>
      <c r="BN80" s="79"/>
      <c r="BO80" s="79"/>
      <c r="BP80" s="79"/>
      <c r="BQ80" s="79"/>
      <c r="BR80" s="79"/>
      <c r="BS80" s="79"/>
      <c r="BT80" s="79"/>
      <c r="BU80" s="79"/>
      <c r="BV80" s="79"/>
      <c r="BW80" s="79"/>
      <c r="BX80" s="79"/>
      <c r="BY80" s="79"/>
      <c r="BZ80" s="79"/>
      <c r="CA80" s="79"/>
      <c r="CB80" s="79"/>
      <c r="CC80" s="79"/>
      <c r="CD80" s="79"/>
      <c r="CE80" s="79"/>
      <c r="CF80" s="79"/>
      <c r="CG80" s="79"/>
      <c r="CH80" s="79"/>
    </row>
    <row r="81" spans="1:86" s="68" customFormat="1">
      <c r="A81" s="282" t="s">
        <v>332</v>
      </c>
      <c r="B81" s="531" t="s">
        <v>332</v>
      </c>
      <c r="C81" s="256">
        <v>2015</v>
      </c>
      <c r="D81" s="532" t="s">
        <v>593</v>
      </c>
      <c r="E81" s="526">
        <v>2</v>
      </c>
      <c r="F81" s="533" t="s">
        <v>1059</v>
      </c>
      <c r="G81" s="61" t="s">
        <v>96</v>
      </c>
      <c r="H81" s="528" t="s">
        <v>759</v>
      </c>
      <c r="I81" s="531" t="s">
        <v>619</v>
      </c>
      <c r="J81" s="531" t="s">
        <v>1093</v>
      </c>
      <c r="K81" s="531">
        <v>400</v>
      </c>
      <c r="L81" s="534">
        <v>70</v>
      </c>
      <c r="M81" s="244">
        <f t="shared" si="1"/>
        <v>0.17499999999999999</v>
      </c>
      <c r="N81" s="482"/>
      <c r="BA81" s="523"/>
      <c r="BB81" s="523"/>
      <c r="BC81" s="523"/>
      <c r="BD81" s="79"/>
      <c r="BE81" s="524"/>
      <c r="BF81" s="524"/>
      <c r="BG81" s="79"/>
      <c r="BH81" s="79"/>
      <c r="BI81" s="79"/>
      <c r="BJ81" s="79"/>
      <c r="BK81" s="79"/>
      <c r="BL81" s="79"/>
      <c r="BM81" s="530"/>
      <c r="BN81" s="79"/>
      <c r="BO81" s="79"/>
      <c r="BP81" s="79"/>
      <c r="BQ81" s="79"/>
      <c r="BR81" s="79"/>
      <c r="BS81" s="79"/>
      <c r="BT81" s="79"/>
      <c r="BU81" s="79"/>
      <c r="BV81" s="79"/>
      <c r="BW81" s="79"/>
      <c r="BX81" s="79"/>
      <c r="BY81" s="79"/>
      <c r="BZ81" s="79"/>
      <c r="CA81" s="79"/>
      <c r="CB81" s="79"/>
      <c r="CC81" s="79"/>
      <c r="CD81" s="79"/>
      <c r="CE81" s="79"/>
      <c r="CF81" s="79"/>
      <c r="CG81" s="79"/>
      <c r="CH81" s="79"/>
    </row>
    <row r="82" spans="1:86" s="68" customFormat="1">
      <c r="A82" s="282" t="s">
        <v>332</v>
      </c>
      <c r="B82" s="531" t="s">
        <v>332</v>
      </c>
      <c r="C82" s="256">
        <v>2015</v>
      </c>
      <c r="D82" s="532" t="s">
        <v>593</v>
      </c>
      <c r="E82" s="526">
        <v>2</v>
      </c>
      <c r="F82" s="533" t="s">
        <v>1059</v>
      </c>
      <c r="G82" s="61" t="s">
        <v>96</v>
      </c>
      <c r="H82" s="528" t="s">
        <v>759</v>
      </c>
      <c r="I82" s="531" t="s">
        <v>621</v>
      </c>
      <c r="J82" s="531" t="s">
        <v>1093</v>
      </c>
      <c r="K82" s="531">
        <v>400</v>
      </c>
      <c r="L82" s="534">
        <v>70</v>
      </c>
      <c r="M82" s="244">
        <f t="shared" si="1"/>
        <v>0.17499999999999999</v>
      </c>
      <c r="N82" s="482"/>
      <c r="BA82" s="523"/>
      <c r="BB82" s="523"/>
      <c r="BC82" s="523"/>
      <c r="BD82" s="79"/>
      <c r="BE82" s="524"/>
      <c r="BF82" s="524"/>
      <c r="BG82" s="79"/>
      <c r="BH82" s="79"/>
      <c r="BI82" s="79"/>
      <c r="BJ82" s="79"/>
      <c r="BK82" s="79"/>
      <c r="BL82" s="79"/>
      <c r="BM82" s="530"/>
      <c r="BN82" s="79"/>
      <c r="BO82" s="79"/>
      <c r="BP82" s="79"/>
      <c r="BQ82" s="79"/>
      <c r="BR82" s="79"/>
      <c r="BS82" s="79"/>
      <c r="BT82" s="79"/>
      <c r="BU82" s="79"/>
      <c r="BV82" s="79"/>
      <c r="BW82" s="79"/>
      <c r="BX82" s="79"/>
      <c r="BY82" s="79"/>
      <c r="BZ82" s="79"/>
      <c r="CA82" s="79"/>
      <c r="CB82" s="79"/>
      <c r="CC82" s="79"/>
      <c r="CD82" s="79"/>
      <c r="CE82" s="79"/>
      <c r="CF82" s="79"/>
      <c r="CG82" s="79"/>
      <c r="CH82" s="79"/>
    </row>
    <row r="83" spans="1:86" s="68" customFormat="1">
      <c r="A83" s="282" t="s">
        <v>332</v>
      </c>
      <c r="B83" s="531" t="s">
        <v>332</v>
      </c>
      <c r="C83" s="256">
        <v>2015</v>
      </c>
      <c r="D83" s="532" t="s">
        <v>593</v>
      </c>
      <c r="E83" s="526">
        <v>2</v>
      </c>
      <c r="F83" s="533" t="s">
        <v>1059</v>
      </c>
      <c r="G83" s="61" t="s">
        <v>96</v>
      </c>
      <c r="H83" s="528" t="s">
        <v>759</v>
      </c>
      <c r="I83" s="531" t="s">
        <v>617</v>
      </c>
      <c r="J83" s="531" t="s">
        <v>1093</v>
      </c>
      <c r="K83" s="531">
        <v>400</v>
      </c>
      <c r="L83" s="534">
        <v>131</v>
      </c>
      <c r="M83" s="244">
        <f t="shared" si="1"/>
        <v>0.32750000000000001</v>
      </c>
      <c r="N83" s="482"/>
      <c r="BA83" s="523"/>
      <c r="BB83" s="523"/>
      <c r="BC83" s="523"/>
      <c r="BD83" s="79"/>
      <c r="BE83" s="524"/>
      <c r="BF83" s="524"/>
      <c r="BG83" s="79"/>
      <c r="BH83" s="79"/>
      <c r="BI83" s="79"/>
      <c r="BJ83" s="79"/>
      <c r="BK83" s="79"/>
      <c r="BL83" s="79"/>
      <c r="BM83" s="530"/>
      <c r="BN83" s="79"/>
      <c r="BO83" s="79"/>
      <c r="BP83" s="79"/>
      <c r="BQ83" s="79"/>
      <c r="BR83" s="79"/>
      <c r="BS83" s="79"/>
      <c r="BT83" s="79"/>
      <c r="BU83" s="79"/>
      <c r="BV83" s="79"/>
      <c r="BW83" s="79"/>
      <c r="BX83" s="79"/>
      <c r="BY83" s="79"/>
      <c r="BZ83" s="79"/>
      <c r="CA83" s="79"/>
      <c r="CB83" s="79"/>
      <c r="CC83" s="79"/>
      <c r="CD83" s="79"/>
      <c r="CE83" s="79"/>
      <c r="CF83" s="79"/>
      <c r="CG83" s="79"/>
      <c r="CH83" s="79"/>
    </row>
    <row r="84" spans="1:86" s="68" customFormat="1">
      <c r="A84" s="282" t="s">
        <v>332</v>
      </c>
      <c r="B84" s="531" t="s">
        <v>332</v>
      </c>
      <c r="C84" s="256">
        <v>2015</v>
      </c>
      <c r="D84" s="532" t="s">
        <v>593</v>
      </c>
      <c r="E84" s="526">
        <v>2</v>
      </c>
      <c r="F84" s="533" t="s">
        <v>1059</v>
      </c>
      <c r="G84" s="61" t="s">
        <v>96</v>
      </c>
      <c r="H84" s="528" t="s">
        <v>759</v>
      </c>
      <c r="I84" s="531" t="s">
        <v>618</v>
      </c>
      <c r="J84" s="531" t="s">
        <v>1093</v>
      </c>
      <c r="K84" s="531">
        <v>400</v>
      </c>
      <c r="L84" s="534">
        <v>131</v>
      </c>
      <c r="M84" s="244">
        <f t="shared" si="1"/>
        <v>0.32750000000000001</v>
      </c>
      <c r="N84" s="482"/>
      <c r="BA84" s="523"/>
      <c r="BB84" s="523"/>
      <c r="BC84" s="523"/>
      <c r="BD84" s="79"/>
      <c r="BE84" s="524"/>
      <c r="BF84" s="524"/>
      <c r="BG84" s="79"/>
      <c r="BH84" s="79"/>
      <c r="BI84" s="79"/>
      <c r="BJ84" s="79"/>
      <c r="BK84" s="79"/>
      <c r="BL84" s="79"/>
      <c r="BM84" s="530"/>
      <c r="BN84" s="79"/>
      <c r="BO84" s="79"/>
      <c r="BP84" s="79"/>
      <c r="BQ84" s="79"/>
      <c r="BR84" s="79"/>
      <c r="BS84" s="79"/>
      <c r="BT84" s="79"/>
      <c r="BU84" s="79"/>
      <c r="BV84" s="79"/>
      <c r="BW84" s="79"/>
      <c r="BX84" s="79"/>
      <c r="BY84" s="79"/>
      <c r="BZ84" s="79"/>
      <c r="CA84" s="79"/>
      <c r="CB84" s="79"/>
      <c r="CC84" s="79"/>
      <c r="CD84" s="79"/>
      <c r="CE84" s="79"/>
      <c r="CF84" s="79"/>
      <c r="CG84" s="79"/>
      <c r="CH84" s="79"/>
    </row>
    <row r="85" spans="1:86" s="68" customFormat="1">
      <c r="A85" s="282" t="s">
        <v>332</v>
      </c>
      <c r="B85" s="531" t="s">
        <v>332</v>
      </c>
      <c r="C85" s="256">
        <v>2015</v>
      </c>
      <c r="D85" s="532" t="s">
        <v>607</v>
      </c>
      <c r="E85" s="526">
        <v>2</v>
      </c>
      <c r="F85" s="533" t="s">
        <v>1059</v>
      </c>
      <c r="G85" s="61" t="s">
        <v>96</v>
      </c>
      <c r="H85" s="528" t="s">
        <v>759</v>
      </c>
      <c r="I85" s="531" t="s">
        <v>723</v>
      </c>
      <c r="J85" s="531" t="s">
        <v>1093</v>
      </c>
      <c r="K85" s="531">
        <v>400</v>
      </c>
      <c r="L85" s="534">
        <v>52</v>
      </c>
      <c r="M85" s="244">
        <f t="shared" si="1"/>
        <v>0.13</v>
      </c>
      <c r="N85" s="482"/>
      <c r="BA85" s="523"/>
      <c r="BB85" s="523"/>
      <c r="BC85" s="523"/>
      <c r="BD85" s="79"/>
      <c r="BE85" s="524"/>
      <c r="BF85" s="524"/>
      <c r="BG85" s="79"/>
      <c r="BH85" s="79"/>
      <c r="BI85" s="79"/>
      <c r="BJ85" s="79"/>
      <c r="BK85" s="79"/>
      <c r="BL85" s="79"/>
      <c r="BM85" s="530"/>
      <c r="BN85" s="79"/>
      <c r="BO85" s="79"/>
      <c r="BP85" s="79"/>
      <c r="BQ85" s="79"/>
      <c r="BR85" s="79"/>
      <c r="BS85" s="79"/>
      <c r="BT85" s="79"/>
      <c r="BU85" s="79"/>
      <c r="BV85" s="79"/>
      <c r="BW85" s="79"/>
      <c r="BX85" s="79"/>
      <c r="BY85" s="79"/>
      <c r="BZ85" s="79"/>
      <c r="CA85" s="79"/>
      <c r="CB85" s="79"/>
      <c r="CC85" s="79"/>
      <c r="CD85" s="79"/>
      <c r="CE85" s="79"/>
      <c r="CF85" s="79"/>
      <c r="CG85" s="79"/>
      <c r="CH85" s="79"/>
    </row>
    <row r="86" spans="1:86" s="68" customFormat="1">
      <c r="A86" s="282" t="s">
        <v>332</v>
      </c>
      <c r="B86" s="531" t="s">
        <v>332</v>
      </c>
      <c r="C86" s="256">
        <v>2015</v>
      </c>
      <c r="D86" s="532" t="s">
        <v>607</v>
      </c>
      <c r="E86" s="526">
        <v>2</v>
      </c>
      <c r="F86" s="533" t="s">
        <v>1059</v>
      </c>
      <c r="G86" s="61" t="s">
        <v>96</v>
      </c>
      <c r="H86" s="528" t="s">
        <v>759</v>
      </c>
      <c r="I86" s="531" t="s">
        <v>619</v>
      </c>
      <c r="J86" s="531" t="s">
        <v>1093</v>
      </c>
      <c r="K86" s="531">
        <v>400</v>
      </c>
      <c r="L86" s="534">
        <v>47</v>
      </c>
      <c r="M86" s="244">
        <f t="shared" si="1"/>
        <v>0.11749999999999999</v>
      </c>
      <c r="N86" s="482"/>
      <c r="BA86" s="523"/>
      <c r="BB86" s="523"/>
      <c r="BC86" s="523"/>
      <c r="BD86" s="79"/>
      <c r="BE86" s="524"/>
      <c r="BF86" s="524"/>
      <c r="BG86" s="79"/>
      <c r="BH86" s="79"/>
      <c r="BI86" s="79"/>
      <c r="BJ86" s="79"/>
      <c r="BK86" s="79"/>
      <c r="BL86" s="79"/>
      <c r="BM86" s="530"/>
      <c r="BN86" s="79"/>
      <c r="BO86" s="79"/>
      <c r="BP86" s="79"/>
      <c r="BQ86" s="79"/>
      <c r="BR86" s="79"/>
      <c r="BS86" s="79"/>
      <c r="BT86" s="79"/>
      <c r="BU86" s="79"/>
      <c r="BV86" s="79"/>
      <c r="BW86" s="79"/>
      <c r="BX86" s="79"/>
      <c r="BY86" s="79"/>
      <c r="BZ86" s="79"/>
      <c r="CA86" s="79"/>
      <c r="CB86" s="79"/>
      <c r="CC86" s="79"/>
      <c r="CD86" s="79"/>
      <c r="CE86" s="79"/>
      <c r="CF86" s="79"/>
      <c r="CG86" s="79"/>
      <c r="CH86" s="79"/>
    </row>
    <row r="87" spans="1:86" s="68" customFormat="1">
      <c r="A87" s="282" t="s">
        <v>332</v>
      </c>
      <c r="B87" s="531" t="s">
        <v>332</v>
      </c>
      <c r="C87" s="256">
        <v>2015</v>
      </c>
      <c r="D87" s="532" t="s">
        <v>607</v>
      </c>
      <c r="E87" s="526">
        <v>2</v>
      </c>
      <c r="F87" s="533" t="s">
        <v>1059</v>
      </c>
      <c r="G87" s="61" t="s">
        <v>96</v>
      </c>
      <c r="H87" s="528" t="s">
        <v>759</v>
      </c>
      <c r="I87" s="531" t="s">
        <v>621</v>
      </c>
      <c r="J87" s="531" t="s">
        <v>1093</v>
      </c>
      <c r="K87" s="531">
        <v>400</v>
      </c>
      <c r="L87" s="534">
        <v>47</v>
      </c>
      <c r="M87" s="244">
        <f t="shared" si="1"/>
        <v>0.11749999999999999</v>
      </c>
      <c r="N87" s="482"/>
      <c r="BA87" s="523"/>
      <c r="BB87" s="523"/>
      <c r="BC87" s="523"/>
      <c r="BD87" s="79"/>
      <c r="BE87" s="524"/>
      <c r="BF87" s="524"/>
      <c r="BG87" s="79"/>
      <c r="BH87" s="79"/>
      <c r="BI87" s="79"/>
      <c r="BJ87" s="79"/>
      <c r="BK87" s="79"/>
      <c r="BL87" s="79"/>
      <c r="BM87" s="530"/>
      <c r="BN87" s="79"/>
      <c r="BO87" s="79"/>
      <c r="BP87" s="79"/>
      <c r="BQ87" s="79"/>
      <c r="BR87" s="79"/>
      <c r="BS87" s="79"/>
      <c r="BT87" s="79"/>
      <c r="BU87" s="79"/>
      <c r="BV87" s="79"/>
      <c r="BW87" s="79"/>
      <c r="BX87" s="79"/>
      <c r="BY87" s="79"/>
      <c r="BZ87" s="79"/>
      <c r="CA87" s="79"/>
      <c r="CB87" s="79"/>
      <c r="CC87" s="79"/>
      <c r="CD87" s="79"/>
      <c r="CE87" s="79"/>
      <c r="CF87" s="79"/>
      <c r="CG87" s="79"/>
      <c r="CH87" s="79"/>
    </row>
    <row r="88" spans="1:86" s="68" customFormat="1">
      <c r="A88" s="282" t="s">
        <v>332</v>
      </c>
      <c r="B88" s="531" t="s">
        <v>332</v>
      </c>
      <c r="C88" s="256">
        <v>2015</v>
      </c>
      <c r="D88" s="532" t="s">
        <v>607</v>
      </c>
      <c r="E88" s="526">
        <v>2</v>
      </c>
      <c r="F88" s="533" t="s">
        <v>1059</v>
      </c>
      <c r="G88" s="61" t="s">
        <v>96</v>
      </c>
      <c r="H88" s="528" t="s">
        <v>759</v>
      </c>
      <c r="I88" s="531" t="s">
        <v>617</v>
      </c>
      <c r="J88" s="531" t="s">
        <v>1093</v>
      </c>
      <c r="K88" s="531">
        <v>400</v>
      </c>
      <c r="L88" s="534">
        <v>52</v>
      </c>
      <c r="M88" s="244">
        <f t="shared" si="1"/>
        <v>0.13</v>
      </c>
      <c r="N88" s="482"/>
      <c r="BA88" s="523"/>
      <c r="BB88" s="523"/>
      <c r="BC88" s="523"/>
      <c r="BD88" s="79"/>
      <c r="BE88" s="524"/>
      <c r="BF88" s="524"/>
      <c r="BG88" s="79"/>
      <c r="BH88" s="79"/>
      <c r="BI88" s="79"/>
      <c r="BJ88" s="79"/>
      <c r="BK88" s="79"/>
      <c r="BL88" s="79"/>
      <c r="BM88" s="530"/>
      <c r="BN88" s="79"/>
      <c r="BO88" s="79"/>
      <c r="BP88" s="79"/>
      <c r="BQ88" s="79"/>
      <c r="BR88" s="79"/>
      <c r="BS88" s="79"/>
      <c r="BT88" s="79"/>
      <c r="BU88" s="79"/>
      <c r="BV88" s="79"/>
      <c r="BW88" s="79"/>
      <c r="BX88" s="79"/>
      <c r="BY88" s="79"/>
      <c r="BZ88" s="79"/>
      <c r="CA88" s="79"/>
      <c r="CB88" s="79"/>
      <c r="CC88" s="79"/>
      <c r="CD88" s="79"/>
      <c r="CE88" s="79"/>
      <c r="CF88" s="79"/>
      <c r="CG88" s="79"/>
      <c r="CH88" s="79"/>
    </row>
    <row r="89" spans="1:86" s="68" customFormat="1">
      <c r="A89" s="282" t="s">
        <v>332</v>
      </c>
      <c r="B89" s="531" t="s">
        <v>332</v>
      </c>
      <c r="C89" s="256">
        <v>2015</v>
      </c>
      <c r="D89" s="532" t="s">
        <v>607</v>
      </c>
      <c r="E89" s="526">
        <v>2</v>
      </c>
      <c r="F89" s="533" t="s">
        <v>1059</v>
      </c>
      <c r="G89" s="61" t="s">
        <v>96</v>
      </c>
      <c r="H89" s="528" t="s">
        <v>759</v>
      </c>
      <c r="I89" s="531" t="s">
        <v>618</v>
      </c>
      <c r="J89" s="531" t="s">
        <v>1093</v>
      </c>
      <c r="K89" s="531">
        <v>400</v>
      </c>
      <c r="L89" s="534">
        <v>52</v>
      </c>
      <c r="M89" s="244">
        <f t="shared" si="1"/>
        <v>0.13</v>
      </c>
      <c r="N89" s="482"/>
      <c r="BA89" s="523"/>
      <c r="BB89" s="523"/>
      <c r="BC89" s="523"/>
      <c r="BD89" s="79"/>
      <c r="BE89" s="524"/>
      <c r="BF89" s="524"/>
      <c r="BG89" s="79"/>
      <c r="BH89" s="79"/>
      <c r="BI89" s="79"/>
      <c r="BJ89" s="79"/>
      <c r="BK89" s="79"/>
      <c r="BL89" s="79"/>
      <c r="BM89" s="530"/>
      <c r="BN89" s="79"/>
      <c r="BO89" s="79"/>
      <c r="BP89" s="79"/>
      <c r="BQ89" s="79"/>
      <c r="BR89" s="79"/>
      <c r="BS89" s="79"/>
      <c r="BT89" s="79"/>
      <c r="BU89" s="79"/>
      <c r="BV89" s="79"/>
      <c r="BW89" s="79"/>
      <c r="BX89" s="79"/>
      <c r="BY89" s="79"/>
      <c r="BZ89" s="79"/>
      <c r="CA89" s="79"/>
      <c r="CB89" s="79"/>
      <c r="CC89" s="79"/>
      <c r="CD89" s="79"/>
      <c r="CE89" s="79"/>
      <c r="CF89" s="79"/>
      <c r="CG89" s="79"/>
      <c r="CH89" s="79"/>
    </row>
    <row r="90" spans="1:86" s="68" customFormat="1">
      <c r="A90" s="282" t="s">
        <v>332</v>
      </c>
      <c r="B90" s="531" t="s">
        <v>332</v>
      </c>
      <c r="C90" s="256">
        <v>2015</v>
      </c>
      <c r="D90" s="532" t="s">
        <v>609</v>
      </c>
      <c r="E90" s="526">
        <v>2</v>
      </c>
      <c r="F90" s="533" t="s">
        <v>1059</v>
      </c>
      <c r="G90" s="61" t="s">
        <v>96</v>
      </c>
      <c r="H90" s="528" t="s">
        <v>759</v>
      </c>
      <c r="I90" s="531" t="s">
        <v>723</v>
      </c>
      <c r="J90" s="531" t="s">
        <v>1093</v>
      </c>
      <c r="K90" s="531">
        <v>400</v>
      </c>
      <c r="L90" s="534">
        <v>49</v>
      </c>
      <c r="M90" s="244">
        <f t="shared" si="1"/>
        <v>0.1225</v>
      </c>
      <c r="N90" s="482"/>
      <c r="BA90" s="523"/>
      <c r="BB90" s="523"/>
      <c r="BC90" s="523"/>
      <c r="BD90" s="79"/>
      <c r="BE90" s="524"/>
      <c r="BF90" s="524"/>
      <c r="BG90" s="79"/>
      <c r="BH90" s="79"/>
      <c r="BI90" s="79"/>
      <c r="BJ90" s="79"/>
      <c r="BK90" s="79"/>
      <c r="BL90" s="79"/>
      <c r="BM90" s="530"/>
      <c r="BN90" s="79"/>
      <c r="BO90" s="79"/>
      <c r="BP90" s="79"/>
      <c r="BQ90" s="79"/>
      <c r="BR90" s="79"/>
      <c r="BS90" s="79"/>
      <c r="BT90" s="79"/>
      <c r="BU90" s="79"/>
      <c r="BV90" s="79"/>
      <c r="BW90" s="79"/>
      <c r="BX90" s="79"/>
      <c r="BY90" s="79"/>
      <c r="BZ90" s="79"/>
      <c r="CA90" s="79"/>
      <c r="CB90" s="79"/>
      <c r="CC90" s="79"/>
      <c r="CD90" s="79"/>
      <c r="CE90" s="79"/>
      <c r="CF90" s="79"/>
      <c r="CG90" s="79"/>
      <c r="CH90" s="79"/>
    </row>
    <row r="91" spans="1:86" s="68" customFormat="1">
      <c r="A91" s="282" t="s">
        <v>332</v>
      </c>
      <c r="B91" s="531" t="s">
        <v>332</v>
      </c>
      <c r="C91" s="256">
        <v>2015</v>
      </c>
      <c r="D91" s="532" t="s">
        <v>609</v>
      </c>
      <c r="E91" s="526">
        <v>2</v>
      </c>
      <c r="F91" s="533" t="s">
        <v>1059</v>
      </c>
      <c r="G91" s="61" t="s">
        <v>96</v>
      </c>
      <c r="H91" s="528" t="s">
        <v>759</v>
      </c>
      <c r="I91" s="531" t="s">
        <v>619</v>
      </c>
      <c r="J91" s="531" t="s">
        <v>1093</v>
      </c>
      <c r="K91" s="531">
        <v>400</v>
      </c>
      <c r="L91" s="534">
        <v>46</v>
      </c>
      <c r="M91" s="244">
        <f t="shared" si="1"/>
        <v>0.115</v>
      </c>
      <c r="N91" s="482"/>
      <c r="BA91" s="523"/>
      <c r="BB91" s="523"/>
      <c r="BC91" s="523"/>
      <c r="BD91" s="79"/>
      <c r="BE91" s="524"/>
      <c r="BF91" s="524"/>
      <c r="BG91" s="79"/>
      <c r="BH91" s="79"/>
      <c r="BI91" s="79"/>
      <c r="BJ91" s="79"/>
      <c r="BK91" s="79"/>
      <c r="BL91" s="79"/>
      <c r="BM91" s="530"/>
      <c r="BN91" s="79"/>
      <c r="BO91" s="79"/>
      <c r="BP91" s="79"/>
      <c r="BQ91" s="79"/>
      <c r="BR91" s="79"/>
      <c r="BS91" s="79"/>
      <c r="BT91" s="79"/>
      <c r="BU91" s="79"/>
      <c r="BV91" s="79"/>
      <c r="BW91" s="79"/>
      <c r="BX91" s="79"/>
      <c r="BY91" s="79"/>
      <c r="BZ91" s="79"/>
      <c r="CA91" s="79"/>
      <c r="CB91" s="79"/>
      <c r="CC91" s="79"/>
      <c r="CD91" s="79"/>
      <c r="CE91" s="79"/>
      <c r="CF91" s="79"/>
      <c r="CG91" s="79"/>
      <c r="CH91" s="79"/>
    </row>
    <row r="92" spans="1:86" s="68" customFormat="1">
      <c r="A92" s="282" t="s">
        <v>332</v>
      </c>
      <c r="B92" s="531" t="s">
        <v>332</v>
      </c>
      <c r="C92" s="256">
        <v>2015</v>
      </c>
      <c r="D92" s="532" t="s">
        <v>609</v>
      </c>
      <c r="E92" s="526">
        <v>2</v>
      </c>
      <c r="F92" s="533" t="s">
        <v>1059</v>
      </c>
      <c r="G92" s="61" t="s">
        <v>96</v>
      </c>
      <c r="H92" s="528" t="s">
        <v>759</v>
      </c>
      <c r="I92" s="531" t="s">
        <v>621</v>
      </c>
      <c r="J92" s="531" t="s">
        <v>1093</v>
      </c>
      <c r="K92" s="531">
        <v>400</v>
      </c>
      <c r="L92" s="534">
        <v>46</v>
      </c>
      <c r="M92" s="244">
        <f t="shared" si="1"/>
        <v>0.115</v>
      </c>
      <c r="N92" s="482"/>
      <c r="BA92" s="523"/>
      <c r="BB92" s="523"/>
      <c r="BC92" s="523"/>
      <c r="BD92" s="79"/>
      <c r="BE92" s="524"/>
      <c r="BF92" s="524"/>
      <c r="BG92" s="79"/>
      <c r="BH92" s="79"/>
      <c r="BI92" s="79"/>
      <c r="BJ92" s="79"/>
      <c r="BK92" s="79"/>
      <c r="BL92" s="79"/>
      <c r="BM92" s="530"/>
      <c r="BN92" s="79"/>
      <c r="BO92" s="79"/>
      <c r="BP92" s="79"/>
      <c r="BQ92" s="79"/>
      <c r="BR92" s="79"/>
      <c r="BS92" s="79"/>
      <c r="BT92" s="79"/>
      <c r="BU92" s="79"/>
      <c r="BV92" s="79"/>
      <c r="BW92" s="79"/>
      <c r="BX92" s="79"/>
      <c r="BY92" s="79"/>
      <c r="BZ92" s="79"/>
      <c r="CA92" s="79"/>
      <c r="CB92" s="79"/>
      <c r="CC92" s="79"/>
      <c r="CD92" s="79"/>
      <c r="CE92" s="79"/>
      <c r="CF92" s="79"/>
      <c r="CG92" s="79"/>
      <c r="CH92" s="79"/>
    </row>
    <row r="93" spans="1:86" s="68" customFormat="1">
      <c r="A93" s="282" t="s">
        <v>332</v>
      </c>
      <c r="B93" s="531" t="s">
        <v>332</v>
      </c>
      <c r="C93" s="256">
        <v>2015</v>
      </c>
      <c r="D93" s="532" t="s">
        <v>609</v>
      </c>
      <c r="E93" s="526">
        <v>2</v>
      </c>
      <c r="F93" s="533" t="s">
        <v>1059</v>
      </c>
      <c r="G93" s="61" t="s">
        <v>96</v>
      </c>
      <c r="H93" s="528" t="s">
        <v>759</v>
      </c>
      <c r="I93" s="531" t="s">
        <v>617</v>
      </c>
      <c r="J93" s="531" t="s">
        <v>1093</v>
      </c>
      <c r="K93" s="531">
        <v>400</v>
      </c>
      <c r="L93" s="534">
        <v>67</v>
      </c>
      <c r="M93" s="244">
        <f t="shared" si="1"/>
        <v>0.16750000000000001</v>
      </c>
      <c r="N93" s="482"/>
      <c r="BA93" s="523"/>
      <c r="BB93" s="523"/>
      <c r="BC93" s="523"/>
      <c r="BD93" s="79"/>
      <c r="BE93" s="524"/>
      <c r="BF93" s="524"/>
      <c r="BG93" s="79"/>
      <c r="BH93" s="79"/>
      <c r="BI93" s="79"/>
      <c r="BJ93" s="79"/>
      <c r="BK93" s="79"/>
      <c r="BL93" s="79"/>
      <c r="BM93" s="530"/>
      <c r="BN93" s="79"/>
      <c r="BO93" s="79"/>
      <c r="BP93" s="79"/>
      <c r="BQ93" s="79"/>
      <c r="BR93" s="79"/>
      <c r="BS93" s="79"/>
      <c r="BT93" s="79"/>
      <c r="BU93" s="79"/>
      <c r="BV93" s="79"/>
      <c r="BW93" s="79"/>
      <c r="BX93" s="79"/>
      <c r="BY93" s="79"/>
      <c r="BZ93" s="79"/>
      <c r="CA93" s="79"/>
      <c r="CB93" s="79"/>
      <c r="CC93" s="79"/>
      <c r="CD93" s="79"/>
      <c r="CE93" s="79"/>
      <c r="CF93" s="79"/>
      <c r="CG93" s="79"/>
      <c r="CH93" s="79"/>
    </row>
    <row r="94" spans="1:86" s="68" customFormat="1">
      <c r="A94" s="282" t="s">
        <v>332</v>
      </c>
      <c r="B94" s="531" t="s">
        <v>332</v>
      </c>
      <c r="C94" s="256">
        <v>2015</v>
      </c>
      <c r="D94" s="532" t="s">
        <v>609</v>
      </c>
      <c r="E94" s="526">
        <v>2</v>
      </c>
      <c r="F94" s="533" t="s">
        <v>1059</v>
      </c>
      <c r="G94" s="61" t="s">
        <v>96</v>
      </c>
      <c r="H94" s="528" t="s">
        <v>759</v>
      </c>
      <c r="I94" s="531" t="s">
        <v>618</v>
      </c>
      <c r="J94" s="531" t="s">
        <v>1093</v>
      </c>
      <c r="K94" s="531">
        <v>400</v>
      </c>
      <c r="L94" s="534">
        <v>49</v>
      </c>
      <c r="M94" s="244">
        <f t="shared" si="1"/>
        <v>0.1225</v>
      </c>
      <c r="N94" s="482"/>
      <c r="BA94" s="523"/>
      <c r="BB94" s="523"/>
      <c r="BC94" s="523"/>
      <c r="BD94" s="79"/>
      <c r="BE94" s="524"/>
      <c r="BF94" s="524"/>
      <c r="BG94" s="79"/>
      <c r="BH94" s="79"/>
      <c r="BI94" s="79"/>
      <c r="BJ94" s="79"/>
      <c r="BK94" s="79"/>
      <c r="BL94" s="79"/>
      <c r="BM94" s="530"/>
      <c r="BN94" s="79"/>
      <c r="BO94" s="79"/>
      <c r="BP94" s="79"/>
      <c r="BQ94" s="79"/>
      <c r="BR94" s="79"/>
      <c r="BS94" s="79"/>
      <c r="BT94" s="79"/>
      <c r="BU94" s="79"/>
      <c r="BV94" s="79"/>
      <c r="BW94" s="79"/>
      <c r="BX94" s="79"/>
      <c r="BY94" s="79"/>
      <c r="BZ94" s="79"/>
      <c r="CA94" s="79"/>
      <c r="CB94" s="79"/>
      <c r="CC94" s="79"/>
      <c r="CD94" s="79"/>
      <c r="CE94" s="79"/>
      <c r="CF94" s="79"/>
      <c r="CG94" s="79"/>
      <c r="CH94" s="79"/>
    </row>
    <row r="95" spans="1:86" s="68" customFormat="1">
      <c r="A95" s="282" t="s">
        <v>332</v>
      </c>
      <c r="B95" s="531" t="s">
        <v>332</v>
      </c>
      <c r="C95" s="256">
        <v>2015</v>
      </c>
      <c r="D95" s="532" t="s">
        <v>926</v>
      </c>
      <c r="E95" s="526">
        <v>2</v>
      </c>
      <c r="F95" s="533" t="s">
        <v>23</v>
      </c>
      <c r="G95" s="61" t="s">
        <v>96</v>
      </c>
      <c r="H95" s="528" t="s">
        <v>760</v>
      </c>
      <c r="I95" s="531" t="s">
        <v>619</v>
      </c>
      <c r="J95" s="531" t="s">
        <v>1093</v>
      </c>
      <c r="K95" s="531">
        <v>600</v>
      </c>
      <c r="L95" s="534">
        <v>97</v>
      </c>
      <c r="M95" s="244">
        <f t="shared" si="1"/>
        <v>0.16166666666666665</v>
      </c>
      <c r="N95" s="482"/>
      <c r="BA95" s="523"/>
      <c r="BB95" s="523"/>
      <c r="BC95" s="523"/>
      <c r="BD95" s="79"/>
      <c r="BE95" s="524"/>
      <c r="BF95" s="524"/>
      <c r="BG95" s="79"/>
      <c r="BH95" s="79"/>
      <c r="BI95" s="79"/>
      <c r="BJ95" s="79"/>
      <c r="BK95" s="79"/>
      <c r="BL95" s="79"/>
      <c r="BM95" s="530"/>
      <c r="BN95" s="79"/>
      <c r="BO95" s="79"/>
      <c r="BP95" s="79"/>
      <c r="BQ95" s="79"/>
      <c r="BR95" s="79"/>
      <c r="BS95" s="79"/>
      <c r="BT95" s="79"/>
      <c r="BU95" s="79"/>
      <c r="BV95" s="79"/>
      <c r="BW95" s="79"/>
      <c r="BX95" s="79"/>
      <c r="BY95" s="79"/>
      <c r="BZ95" s="79"/>
      <c r="CA95" s="79"/>
      <c r="CB95" s="79"/>
      <c r="CC95" s="79"/>
      <c r="CD95" s="79"/>
      <c r="CE95" s="79"/>
      <c r="CF95" s="79"/>
      <c r="CG95" s="79"/>
      <c r="CH95" s="79"/>
    </row>
    <row r="96" spans="1:86" s="68" customFormat="1">
      <c r="A96" s="282" t="s">
        <v>332</v>
      </c>
      <c r="B96" s="531" t="s">
        <v>332</v>
      </c>
      <c r="C96" s="256">
        <v>2015</v>
      </c>
      <c r="D96" s="532" t="s">
        <v>926</v>
      </c>
      <c r="E96" s="526">
        <v>2</v>
      </c>
      <c r="F96" s="533" t="s">
        <v>23</v>
      </c>
      <c r="G96" s="61" t="s">
        <v>96</v>
      </c>
      <c r="H96" s="528" t="s">
        <v>760</v>
      </c>
      <c r="I96" s="531" t="s">
        <v>621</v>
      </c>
      <c r="J96" s="531" t="s">
        <v>1093</v>
      </c>
      <c r="K96" s="531">
        <v>600</v>
      </c>
      <c r="L96" s="534">
        <v>97</v>
      </c>
      <c r="M96" s="244">
        <f t="shared" si="1"/>
        <v>0.16166666666666665</v>
      </c>
      <c r="N96" s="482"/>
      <c r="BA96" s="523"/>
      <c r="BB96" s="523"/>
      <c r="BC96" s="523"/>
      <c r="BD96" s="79"/>
      <c r="BE96" s="524"/>
      <c r="BF96" s="524"/>
      <c r="BG96" s="79"/>
      <c r="BH96" s="79"/>
      <c r="BI96" s="79"/>
      <c r="BJ96" s="79"/>
      <c r="BK96" s="79"/>
      <c r="BL96" s="79"/>
      <c r="BM96" s="530"/>
      <c r="BN96" s="79"/>
      <c r="BO96" s="79"/>
      <c r="BP96" s="79"/>
      <c r="BQ96" s="79"/>
      <c r="BR96" s="79"/>
      <c r="BS96" s="79"/>
      <c r="BT96" s="79"/>
      <c r="BU96" s="79"/>
      <c r="BV96" s="79"/>
      <c r="BW96" s="79"/>
      <c r="BX96" s="79"/>
      <c r="BY96" s="79"/>
      <c r="BZ96" s="79"/>
      <c r="CA96" s="79"/>
      <c r="CB96" s="79"/>
      <c r="CC96" s="79"/>
      <c r="CD96" s="79"/>
      <c r="CE96" s="79"/>
      <c r="CF96" s="79"/>
      <c r="CG96" s="79"/>
      <c r="CH96" s="79"/>
    </row>
    <row r="97" spans="1:86" s="68" customFormat="1">
      <c r="A97" s="282" t="s">
        <v>332</v>
      </c>
      <c r="B97" s="531" t="s">
        <v>332</v>
      </c>
      <c r="C97" s="256">
        <v>2015</v>
      </c>
      <c r="D97" s="532" t="s">
        <v>926</v>
      </c>
      <c r="E97" s="526">
        <v>2</v>
      </c>
      <c r="F97" s="533" t="s">
        <v>23</v>
      </c>
      <c r="G97" s="61" t="s">
        <v>96</v>
      </c>
      <c r="H97" s="528" t="s">
        <v>760</v>
      </c>
      <c r="I97" s="531" t="s">
        <v>617</v>
      </c>
      <c r="J97" s="531" t="s">
        <v>1093</v>
      </c>
      <c r="K97" s="531">
        <v>600</v>
      </c>
      <c r="L97" s="534">
        <v>101</v>
      </c>
      <c r="M97" s="244">
        <f t="shared" si="1"/>
        <v>0.16833333333333333</v>
      </c>
      <c r="N97" s="482"/>
      <c r="BA97" s="523"/>
      <c r="BB97" s="523"/>
      <c r="BC97" s="523"/>
      <c r="BD97" s="79"/>
      <c r="BE97" s="524"/>
      <c r="BF97" s="524"/>
      <c r="BG97" s="79"/>
      <c r="BH97" s="79"/>
      <c r="BI97" s="79"/>
      <c r="BJ97" s="79"/>
      <c r="BK97" s="79"/>
      <c r="BL97" s="79"/>
      <c r="BM97" s="530"/>
      <c r="BN97" s="79"/>
      <c r="BO97" s="79"/>
      <c r="BP97" s="79"/>
      <c r="BQ97" s="79"/>
      <c r="BR97" s="79"/>
      <c r="BS97" s="79"/>
      <c r="BT97" s="79"/>
      <c r="BU97" s="79"/>
      <c r="BV97" s="79"/>
      <c r="BW97" s="79"/>
      <c r="BX97" s="79"/>
      <c r="BY97" s="79"/>
      <c r="BZ97" s="79"/>
      <c r="CA97" s="79"/>
      <c r="CB97" s="79"/>
      <c r="CC97" s="79"/>
      <c r="CD97" s="79"/>
      <c r="CE97" s="79"/>
      <c r="CF97" s="79"/>
      <c r="CG97" s="79"/>
      <c r="CH97" s="79"/>
    </row>
    <row r="98" spans="1:86" s="68" customFormat="1">
      <c r="A98" s="282" t="s">
        <v>332</v>
      </c>
      <c r="B98" s="531" t="s">
        <v>332</v>
      </c>
      <c r="C98" s="256">
        <v>2015</v>
      </c>
      <c r="D98" s="532" t="s">
        <v>932</v>
      </c>
      <c r="E98" s="526">
        <v>2</v>
      </c>
      <c r="F98" s="533" t="s">
        <v>23</v>
      </c>
      <c r="G98" s="61" t="s">
        <v>96</v>
      </c>
      <c r="H98" s="528" t="s">
        <v>760</v>
      </c>
      <c r="I98" s="531" t="s">
        <v>619</v>
      </c>
      <c r="J98" s="531" t="s">
        <v>1093</v>
      </c>
      <c r="K98" s="531">
        <v>400</v>
      </c>
      <c r="L98" s="534">
        <v>80</v>
      </c>
      <c r="M98" s="244">
        <f t="shared" si="1"/>
        <v>0.2</v>
      </c>
      <c r="N98" s="482"/>
      <c r="BA98" s="523"/>
      <c r="BB98" s="523"/>
      <c r="BC98" s="523"/>
      <c r="BD98" s="79"/>
      <c r="BE98" s="524"/>
      <c r="BF98" s="524"/>
      <c r="BG98" s="79"/>
      <c r="BH98" s="79"/>
      <c r="BI98" s="79"/>
      <c r="BJ98" s="79"/>
      <c r="BK98" s="79"/>
      <c r="BL98" s="79"/>
      <c r="BM98" s="530"/>
      <c r="BN98" s="79"/>
      <c r="BO98" s="79"/>
      <c r="BP98" s="79"/>
      <c r="BQ98" s="79"/>
      <c r="BR98" s="79"/>
      <c r="BS98" s="79"/>
      <c r="BT98" s="79"/>
      <c r="BU98" s="79"/>
      <c r="BV98" s="79"/>
      <c r="BW98" s="79"/>
      <c r="BX98" s="79"/>
      <c r="BY98" s="79"/>
      <c r="BZ98" s="79"/>
      <c r="CA98" s="79"/>
      <c r="CB98" s="79"/>
      <c r="CC98" s="79"/>
      <c r="CD98" s="79"/>
      <c r="CE98" s="79"/>
      <c r="CF98" s="79"/>
      <c r="CG98" s="79"/>
      <c r="CH98" s="79"/>
    </row>
    <row r="99" spans="1:86" s="68" customFormat="1">
      <c r="A99" s="282" t="s">
        <v>332</v>
      </c>
      <c r="B99" s="531" t="s">
        <v>332</v>
      </c>
      <c r="C99" s="256">
        <v>2015</v>
      </c>
      <c r="D99" s="532" t="s">
        <v>932</v>
      </c>
      <c r="E99" s="526">
        <v>2</v>
      </c>
      <c r="F99" s="533" t="s">
        <v>23</v>
      </c>
      <c r="G99" s="61" t="s">
        <v>96</v>
      </c>
      <c r="H99" s="528" t="s">
        <v>760</v>
      </c>
      <c r="I99" s="531" t="s">
        <v>621</v>
      </c>
      <c r="J99" s="531" t="s">
        <v>1093</v>
      </c>
      <c r="K99" s="531">
        <v>400</v>
      </c>
      <c r="L99" s="534">
        <v>80</v>
      </c>
      <c r="M99" s="244">
        <f t="shared" si="1"/>
        <v>0.2</v>
      </c>
      <c r="N99" s="482"/>
      <c r="BA99" s="523"/>
      <c r="BB99" s="523"/>
      <c r="BC99" s="523"/>
      <c r="BD99" s="79"/>
      <c r="BE99" s="524"/>
      <c r="BF99" s="524"/>
      <c r="BG99" s="79"/>
      <c r="BH99" s="79"/>
      <c r="BI99" s="79"/>
      <c r="BJ99" s="79"/>
      <c r="BK99" s="79"/>
      <c r="BL99" s="79"/>
      <c r="BM99" s="530"/>
      <c r="BN99" s="79"/>
      <c r="BO99" s="79"/>
      <c r="BP99" s="79"/>
      <c r="BQ99" s="79"/>
      <c r="BR99" s="79"/>
      <c r="BS99" s="79"/>
      <c r="BT99" s="79"/>
      <c r="BU99" s="79"/>
      <c r="BV99" s="79"/>
      <c r="BW99" s="79"/>
      <c r="BX99" s="79"/>
      <c r="BY99" s="79"/>
      <c r="BZ99" s="79"/>
      <c r="CA99" s="79"/>
      <c r="CB99" s="79"/>
      <c r="CC99" s="79"/>
      <c r="CD99" s="79"/>
      <c r="CE99" s="79"/>
      <c r="CF99" s="79"/>
      <c r="CG99" s="79"/>
      <c r="CH99" s="79"/>
    </row>
    <row r="100" spans="1:86" s="68" customFormat="1">
      <c r="A100" s="282" t="s">
        <v>332</v>
      </c>
      <c r="B100" s="531" t="s">
        <v>332</v>
      </c>
      <c r="C100" s="256">
        <v>2015</v>
      </c>
      <c r="D100" s="532" t="s">
        <v>932</v>
      </c>
      <c r="E100" s="526">
        <v>2</v>
      </c>
      <c r="F100" s="533" t="s">
        <v>23</v>
      </c>
      <c r="G100" s="61" t="s">
        <v>96</v>
      </c>
      <c r="H100" s="528" t="s">
        <v>760</v>
      </c>
      <c r="I100" s="531" t="s">
        <v>617</v>
      </c>
      <c r="J100" s="531" t="s">
        <v>1093</v>
      </c>
      <c r="K100" s="531">
        <v>400</v>
      </c>
      <c r="L100" s="534">
        <v>81</v>
      </c>
      <c r="M100" s="244">
        <f t="shared" si="1"/>
        <v>0.20250000000000001</v>
      </c>
      <c r="N100" s="482"/>
      <c r="BA100" s="523"/>
      <c r="BB100" s="523"/>
      <c r="BC100" s="523"/>
      <c r="BD100" s="79"/>
      <c r="BE100" s="524"/>
      <c r="BF100" s="524"/>
      <c r="BG100" s="79"/>
      <c r="BH100" s="79"/>
      <c r="BI100" s="79"/>
      <c r="BJ100" s="79"/>
      <c r="BK100" s="79"/>
      <c r="BL100" s="79"/>
      <c r="BM100" s="530"/>
      <c r="BN100" s="79"/>
      <c r="BO100" s="79"/>
      <c r="BP100" s="79"/>
      <c r="BQ100" s="79"/>
      <c r="BR100" s="79"/>
      <c r="BS100" s="79"/>
      <c r="BT100" s="79"/>
      <c r="BU100" s="79"/>
      <c r="BV100" s="79"/>
      <c r="BW100" s="79"/>
      <c r="BX100" s="79"/>
      <c r="BY100" s="79"/>
      <c r="BZ100" s="79"/>
      <c r="CA100" s="79"/>
      <c r="CB100" s="79"/>
      <c r="CC100" s="79"/>
      <c r="CD100" s="79"/>
      <c r="CE100" s="79"/>
      <c r="CF100" s="79"/>
      <c r="CG100" s="79"/>
      <c r="CH100" s="79"/>
    </row>
    <row r="101" spans="1:86" s="68" customFormat="1">
      <c r="A101" s="282" t="s">
        <v>332</v>
      </c>
      <c r="B101" s="531" t="s">
        <v>332</v>
      </c>
      <c r="C101" s="256">
        <v>2015</v>
      </c>
      <c r="D101" s="532" t="s">
        <v>933</v>
      </c>
      <c r="E101" s="526">
        <v>1</v>
      </c>
      <c r="F101" s="533" t="s">
        <v>23</v>
      </c>
      <c r="G101" s="61" t="s">
        <v>96</v>
      </c>
      <c r="H101" s="528" t="s">
        <v>760</v>
      </c>
      <c r="I101" s="531" t="s">
        <v>723</v>
      </c>
      <c r="J101" s="531" t="s">
        <v>1093</v>
      </c>
      <c r="K101" s="531">
        <v>1000</v>
      </c>
      <c r="L101" s="534">
        <v>401</v>
      </c>
      <c r="M101" s="244">
        <f t="shared" si="1"/>
        <v>0.40100000000000002</v>
      </c>
      <c r="N101" s="482"/>
      <c r="BA101" s="523"/>
      <c r="BB101" s="523"/>
      <c r="BC101" s="523"/>
      <c r="BD101" s="79"/>
      <c r="BE101" s="524"/>
      <c r="BF101" s="524"/>
      <c r="BG101" s="79"/>
      <c r="BH101" s="79"/>
      <c r="BI101" s="79"/>
      <c r="BJ101" s="79"/>
      <c r="BK101" s="79"/>
      <c r="BL101" s="79"/>
      <c r="BM101" s="530"/>
      <c r="BN101" s="79"/>
      <c r="BO101" s="79"/>
      <c r="BP101" s="79"/>
      <c r="BQ101" s="79"/>
      <c r="BR101" s="79"/>
      <c r="BS101" s="79"/>
      <c r="BT101" s="79"/>
      <c r="BU101" s="79"/>
      <c r="BV101" s="79"/>
      <c r="BW101" s="79"/>
      <c r="BX101" s="79"/>
      <c r="BY101" s="79"/>
      <c r="BZ101" s="79"/>
      <c r="CA101" s="79"/>
      <c r="CB101" s="79"/>
      <c r="CC101" s="79"/>
      <c r="CD101" s="79"/>
      <c r="CE101" s="79"/>
      <c r="CF101" s="79"/>
      <c r="CG101" s="79"/>
      <c r="CH101" s="79"/>
    </row>
    <row r="102" spans="1:86" s="68" customFormat="1">
      <c r="A102" s="282" t="s">
        <v>332</v>
      </c>
      <c r="B102" s="531" t="s">
        <v>332</v>
      </c>
      <c r="C102" s="256">
        <v>2015</v>
      </c>
      <c r="D102" s="532" t="s">
        <v>933</v>
      </c>
      <c r="E102" s="526">
        <v>1</v>
      </c>
      <c r="F102" s="533" t="s">
        <v>23</v>
      </c>
      <c r="G102" s="61" t="s">
        <v>96</v>
      </c>
      <c r="H102" s="528" t="s">
        <v>760</v>
      </c>
      <c r="I102" s="531" t="s">
        <v>619</v>
      </c>
      <c r="J102" s="531" t="s">
        <v>1093</v>
      </c>
      <c r="K102" s="531">
        <v>1000</v>
      </c>
      <c r="L102" s="534">
        <v>396</v>
      </c>
      <c r="M102" s="244">
        <f t="shared" si="1"/>
        <v>0.39600000000000002</v>
      </c>
      <c r="N102" s="482"/>
      <c r="BA102" s="523"/>
      <c r="BB102" s="523"/>
      <c r="BC102" s="523"/>
      <c r="BD102" s="79"/>
      <c r="BE102" s="524"/>
      <c r="BF102" s="524"/>
      <c r="BG102" s="79"/>
      <c r="BH102" s="79"/>
      <c r="BI102" s="79"/>
      <c r="BJ102" s="79"/>
      <c r="BK102" s="79"/>
      <c r="BL102" s="79"/>
      <c r="BM102" s="530"/>
      <c r="BN102" s="79"/>
      <c r="BO102" s="79"/>
      <c r="BP102" s="79"/>
      <c r="BQ102" s="79"/>
      <c r="BR102" s="79"/>
      <c r="BS102" s="79"/>
      <c r="BT102" s="79"/>
      <c r="BU102" s="79"/>
      <c r="BV102" s="79"/>
      <c r="BW102" s="79"/>
      <c r="BX102" s="79"/>
      <c r="BY102" s="79"/>
      <c r="BZ102" s="79"/>
      <c r="CA102" s="79"/>
      <c r="CB102" s="79"/>
      <c r="CC102" s="79"/>
      <c r="CD102" s="79"/>
      <c r="CE102" s="79"/>
      <c r="CF102" s="79"/>
      <c r="CG102" s="79"/>
      <c r="CH102" s="79"/>
    </row>
    <row r="103" spans="1:86" s="68" customFormat="1">
      <c r="A103" s="282" t="s">
        <v>332</v>
      </c>
      <c r="B103" s="531" t="s">
        <v>332</v>
      </c>
      <c r="C103" s="256">
        <v>2015</v>
      </c>
      <c r="D103" s="532" t="s">
        <v>933</v>
      </c>
      <c r="E103" s="526">
        <v>1</v>
      </c>
      <c r="F103" s="533" t="s">
        <v>23</v>
      </c>
      <c r="G103" s="61" t="s">
        <v>96</v>
      </c>
      <c r="H103" s="528" t="s">
        <v>760</v>
      </c>
      <c r="I103" s="531" t="s">
        <v>621</v>
      </c>
      <c r="J103" s="531" t="s">
        <v>1093</v>
      </c>
      <c r="K103" s="531">
        <v>1000</v>
      </c>
      <c r="L103" s="534">
        <v>396</v>
      </c>
      <c r="M103" s="244">
        <f t="shared" si="1"/>
        <v>0.39600000000000002</v>
      </c>
      <c r="N103" s="482"/>
      <c r="BA103" s="523"/>
      <c r="BB103" s="523"/>
      <c r="BC103" s="523"/>
      <c r="BD103" s="79"/>
      <c r="BE103" s="524"/>
      <c r="BF103" s="524"/>
      <c r="BG103" s="79"/>
      <c r="BH103" s="79"/>
      <c r="BI103" s="79"/>
      <c r="BJ103" s="79"/>
      <c r="BK103" s="79"/>
      <c r="BL103" s="79"/>
      <c r="BM103" s="530"/>
      <c r="BN103" s="79"/>
      <c r="BO103" s="79"/>
      <c r="BP103" s="79"/>
      <c r="BQ103" s="79"/>
      <c r="BR103" s="79"/>
      <c r="BS103" s="79"/>
      <c r="BT103" s="79"/>
      <c r="BU103" s="79"/>
      <c r="BV103" s="79"/>
      <c r="BW103" s="79"/>
      <c r="BX103" s="79"/>
      <c r="BY103" s="79"/>
      <c r="BZ103" s="79"/>
      <c r="CA103" s="79"/>
      <c r="CB103" s="79"/>
      <c r="CC103" s="79"/>
      <c r="CD103" s="79"/>
      <c r="CE103" s="79"/>
      <c r="CF103" s="79"/>
      <c r="CG103" s="79"/>
      <c r="CH103" s="79"/>
    </row>
    <row r="104" spans="1:86" s="68" customFormat="1">
      <c r="A104" s="282" t="s">
        <v>332</v>
      </c>
      <c r="B104" s="531" t="s">
        <v>332</v>
      </c>
      <c r="C104" s="256">
        <v>2015</v>
      </c>
      <c r="D104" s="532" t="s">
        <v>933</v>
      </c>
      <c r="E104" s="526">
        <v>1</v>
      </c>
      <c r="F104" s="533" t="s">
        <v>23</v>
      </c>
      <c r="G104" s="61" t="s">
        <v>96</v>
      </c>
      <c r="H104" s="528" t="s">
        <v>760</v>
      </c>
      <c r="I104" s="531" t="s">
        <v>617</v>
      </c>
      <c r="J104" s="531" t="s">
        <v>1093</v>
      </c>
      <c r="K104" s="531">
        <v>1000</v>
      </c>
      <c r="L104" s="534">
        <v>451</v>
      </c>
      <c r="M104" s="244">
        <f t="shared" si="1"/>
        <v>0.45100000000000001</v>
      </c>
      <c r="N104" s="482"/>
      <c r="BA104" s="523"/>
      <c r="BB104" s="523"/>
      <c r="BC104" s="523"/>
      <c r="BD104" s="79"/>
      <c r="BE104" s="524"/>
      <c r="BF104" s="524"/>
      <c r="BG104" s="79"/>
      <c r="BH104" s="79"/>
      <c r="BI104" s="79"/>
      <c r="BJ104" s="79"/>
      <c r="BK104" s="79"/>
      <c r="BL104" s="79"/>
      <c r="BM104" s="530"/>
      <c r="BN104" s="79"/>
      <c r="BO104" s="79"/>
      <c r="BP104" s="79"/>
      <c r="BQ104" s="79"/>
      <c r="BR104" s="79"/>
      <c r="BS104" s="79"/>
      <c r="BT104" s="79"/>
      <c r="BU104" s="79"/>
      <c r="BV104" s="79"/>
      <c r="BW104" s="79"/>
      <c r="BX104" s="79"/>
      <c r="BY104" s="79"/>
      <c r="BZ104" s="79"/>
      <c r="CA104" s="79"/>
      <c r="CB104" s="79"/>
      <c r="CC104" s="79"/>
      <c r="CD104" s="79"/>
      <c r="CE104" s="79"/>
      <c r="CF104" s="79"/>
      <c r="CG104" s="79"/>
      <c r="CH104" s="79"/>
    </row>
    <row r="105" spans="1:86" s="68" customFormat="1">
      <c r="A105" s="282" t="s">
        <v>332</v>
      </c>
      <c r="B105" s="531" t="s">
        <v>332</v>
      </c>
      <c r="C105" s="256">
        <v>2015</v>
      </c>
      <c r="D105" s="532" t="s">
        <v>933</v>
      </c>
      <c r="E105" s="526">
        <v>1</v>
      </c>
      <c r="F105" s="533" t="s">
        <v>23</v>
      </c>
      <c r="G105" s="61" t="s">
        <v>96</v>
      </c>
      <c r="H105" s="528" t="s">
        <v>760</v>
      </c>
      <c r="I105" s="531" t="s">
        <v>618</v>
      </c>
      <c r="J105" s="531" t="s">
        <v>1093</v>
      </c>
      <c r="K105" s="531">
        <v>1000</v>
      </c>
      <c r="L105" s="534">
        <v>401</v>
      </c>
      <c r="M105" s="244">
        <f t="shared" si="1"/>
        <v>0.40100000000000002</v>
      </c>
      <c r="N105" s="482"/>
      <c r="BA105" s="523"/>
      <c r="BB105" s="523"/>
      <c r="BC105" s="523"/>
      <c r="BD105" s="79"/>
      <c r="BE105" s="524"/>
      <c r="BF105" s="524"/>
      <c r="BG105" s="79"/>
      <c r="BH105" s="79"/>
      <c r="BI105" s="79"/>
      <c r="BJ105" s="79"/>
      <c r="BK105" s="79"/>
      <c r="BL105" s="79"/>
      <c r="BM105" s="530"/>
      <c r="BN105" s="79"/>
      <c r="BO105" s="79"/>
      <c r="BP105" s="79"/>
      <c r="BQ105" s="79"/>
      <c r="BR105" s="79"/>
      <c r="BS105" s="79"/>
      <c r="BT105" s="79"/>
      <c r="BU105" s="79"/>
      <c r="BV105" s="79"/>
      <c r="BW105" s="79"/>
      <c r="BX105" s="79"/>
      <c r="BY105" s="79"/>
      <c r="BZ105" s="79"/>
      <c r="CA105" s="79"/>
      <c r="CB105" s="79"/>
      <c r="CC105" s="79"/>
      <c r="CD105" s="79"/>
      <c r="CE105" s="79"/>
      <c r="CF105" s="79"/>
      <c r="CG105" s="79"/>
      <c r="CH105" s="79"/>
    </row>
    <row r="106" spans="1:86" s="68" customFormat="1">
      <c r="A106" s="282" t="s">
        <v>332</v>
      </c>
      <c r="B106" s="531" t="s">
        <v>332</v>
      </c>
      <c r="C106" s="256">
        <v>2015</v>
      </c>
      <c r="D106" s="532" t="s">
        <v>905</v>
      </c>
      <c r="E106" s="526">
        <v>2</v>
      </c>
      <c r="F106" s="533" t="s">
        <v>23</v>
      </c>
      <c r="G106" s="61" t="s">
        <v>96</v>
      </c>
      <c r="H106" s="528" t="s">
        <v>760</v>
      </c>
      <c r="I106" s="531" t="s">
        <v>619</v>
      </c>
      <c r="J106" s="531" t="s">
        <v>1093</v>
      </c>
      <c r="K106" s="531">
        <v>450</v>
      </c>
      <c r="L106" s="534">
        <v>122</v>
      </c>
      <c r="M106" s="244">
        <f t="shared" si="1"/>
        <v>0.27111111111111114</v>
      </c>
      <c r="N106" s="482"/>
      <c r="BA106" s="523"/>
      <c r="BB106" s="523"/>
      <c r="BC106" s="523"/>
      <c r="BD106" s="79"/>
      <c r="BE106" s="524"/>
      <c r="BF106" s="524"/>
      <c r="BG106" s="79"/>
      <c r="BH106" s="79"/>
      <c r="BI106" s="79"/>
      <c r="BJ106" s="79"/>
      <c r="BK106" s="79"/>
      <c r="BL106" s="79"/>
      <c r="BM106" s="530"/>
      <c r="BN106" s="79"/>
      <c r="BO106" s="79"/>
      <c r="BP106" s="79"/>
      <c r="BQ106" s="79"/>
      <c r="BR106" s="79"/>
      <c r="BS106" s="79"/>
      <c r="BT106" s="79"/>
      <c r="BU106" s="79"/>
      <c r="BV106" s="79"/>
      <c r="BW106" s="79"/>
      <c r="BX106" s="79"/>
      <c r="BY106" s="79"/>
      <c r="BZ106" s="79"/>
      <c r="CA106" s="79"/>
      <c r="CB106" s="79"/>
      <c r="CC106" s="79"/>
      <c r="CD106" s="79"/>
      <c r="CE106" s="79"/>
      <c r="CF106" s="79"/>
      <c r="CG106" s="79"/>
      <c r="CH106" s="79"/>
    </row>
    <row r="107" spans="1:86" s="68" customFormat="1">
      <c r="A107" s="282" t="s">
        <v>332</v>
      </c>
      <c r="B107" s="531" t="s">
        <v>332</v>
      </c>
      <c r="C107" s="256">
        <v>2015</v>
      </c>
      <c r="D107" s="532" t="s">
        <v>905</v>
      </c>
      <c r="E107" s="526">
        <v>2</v>
      </c>
      <c r="F107" s="533" t="s">
        <v>23</v>
      </c>
      <c r="G107" s="61" t="s">
        <v>96</v>
      </c>
      <c r="H107" s="528" t="s">
        <v>760</v>
      </c>
      <c r="I107" s="531" t="s">
        <v>621</v>
      </c>
      <c r="J107" s="531" t="s">
        <v>1093</v>
      </c>
      <c r="K107" s="531">
        <v>450</v>
      </c>
      <c r="L107" s="534">
        <v>122</v>
      </c>
      <c r="M107" s="244">
        <f t="shared" si="1"/>
        <v>0.27111111111111114</v>
      </c>
      <c r="N107" s="482"/>
      <c r="BA107" s="523"/>
      <c r="BB107" s="523"/>
      <c r="BC107" s="523"/>
      <c r="BD107" s="79"/>
      <c r="BE107" s="524"/>
      <c r="BF107" s="524"/>
      <c r="BG107" s="79"/>
      <c r="BH107" s="79"/>
      <c r="BI107" s="79"/>
      <c r="BJ107" s="79"/>
      <c r="BK107" s="79"/>
      <c r="BL107" s="79"/>
      <c r="BM107" s="530"/>
      <c r="BN107" s="79"/>
      <c r="BO107" s="79"/>
      <c r="BP107" s="79"/>
      <c r="BQ107" s="79"/>
      <c r="BR107" s="79"/>
      <c r="BS107" s="79"/>
      <c r="BT107" s="79"/>
      <c r="BU107" s="79"/>
      <c r="BV107" s="79"/>
      <c r="BW107" s="79"/>
      <c r="BX107" s="79"/>
      <c r="BY107" s="79"/>
      <c r="BZ107" s="79"/>
      <c r="CA107" s="79"/>
      <c r="CB107" s="79"/>
      <c r="CC107" s="79"/>
      <c r="CD107" s="79"/>
      <c r="CE107" s="79"/>
      <c r="CF107" s="79"/>
      <c r="CG107" s="79"/>
      <c r="CH107" s="79"/>
    </row>
    <row r="108" spans="1:86" s="68" customFormat="1">
      <c r="A108" s="282" t="s">
        <v>332</v>
      </c>
      <c r="B108" s="531" t="s">
        <v>332</v>
      </c>
      <c r="C108" s="256">
        <v>2015</v>
      </c>
      <c r="D108" s="532" t="s">
        <v>905</v>
      </c>
      <c r="E108" s="526">
        <v>2</v>
      </c>
      <c r="F108" s="533" t="s">
        <v>23</v>
      </c>
      <c r="G108" s="61" t="s">
        <v>96</v>
      </c>
      <c r="H108" s="528" t="s">
        <v>760</v>
      </c>
      <c r="I108" s="531" t="s">
        <v>617</v>
      </c>
      <c r="J108" s="531" t="s">
        <v>1093</v>
      </c>
      <c r="K108" s="531">
        <v>450</v>
      </c>
      <c r="L108" s="534">
        <v>123</v>
      </c>
      <c r="M108" s="244">
        <f t="shared" si="1"/>
        <v>0.27333333333333332</v>
      </c>
      <c r="N108" s="482"/>
      <c r="BA108" s="523"/>
      <c r="BB108" s="523"/>
      <c r="BC108" s="523"/>
      <c r="BD108" s="79"/>
      <c r="BE108" s="524"/>
      <c r="BF108" s="524"/>
      <c r="BG108" s="79"/>
      <c r="BH108" s="79"/>
      <c r="BI108" s="79"/>
      <c r="BJ108" s="79"/>
      <c r="BK108" s="79"/>
      <c r="BL108" s="79"/>
      <c r="BM108" s="530"/>
      <c r="BN108" s="79"/>
      <c r="BO108" s="79"/>
      <c r="BP108" s="79"/>
      <c r="BQ108" s="79"/>
      <c r="BR108" s="79"/>
      <c r="BS108" s="79"/>
      <c r="BT108" s="79"/>
      <c r="BU108" s="79"/>
      <c r="BV108" s="79"/>
      <c r="BW108" s="79"/>
      <c r="BX108" s="79"/>
      <c r="BY108" s="79"/>
      <c r="BZ108" s="79"/>
      <c r="CA108" s="79"/>
      <c r="CB108" s="79"/>
      <c r="CC108" s="79"/>
      <c r="CD108" s="79"/>
      <c r="CE108" s="79"/>
      <c r="CF108" s="79"/>
      <c r="CG108" s="79"/>
      <c r="CH108" s="79"/>
    </row>
    <row r="109" spans="1:86" s="68" customFormat="1">
      <c r="A109" s="282" t="s">
        <v>332</v>
      </c>
      <c r="B109" s="531" t="s">
        <v>332</v>
      </c>
      <c r="C109" s="256">
        <v>2015</v>
      </c>
      <c r="D109" s="532" t="s">
        <v>936</v>
      </c>
      <c r="E109" s="526">
        <v>2</v>
      </c>
      <c r="F109" s="533" t="s">
        <v>23</v>
      </c>
      <c r="G109" s="61" t="s">
        <v>96</v>
      </c>
      <c r="H109" s="528" t="s">
        <v>760</v>
      </c>
      <c r="I109" s="531" t="s">
        <v>619</v>
      </c>
      <c r="J109" s="531" t="s">
        <v>1093</v>
      </c>
      <c r="K109" s="531">
        <v>450</v>
      </c>
      <c r="L109" s="534">
        <v>73</v>
      </c>
      <c r="M109" s="244">
        <f t="shared" si="1"/>
        <v>0.16222222222222221</v>
      </c>
      <c r="N109" s="482"/>
      <c r="BA109" s="523"/>
      <c r="BB109" s="523"/>
      <c r="BC109" s="523"/>
      <c r="BD109" s="79"/>
      <c r="BE109" s="524"/>
      <c r="BF109" s="524"/>
      <c r="BG109" s="79"/>
      <c r="BH109" s="79"/>
      <c r="BI109" s="79"/>
      <c r="BJ109" s="79"/>
      <c r="BK109" s="79"/>
      <c r="BL109" s="79"/>
      <c r="BM109" s="530"/>
      <c r="BN109" s="79"/>
      <c r="BO109" s="79"/>
      <c r="BP109" s="79"/>
      <c r="BQ109" s="79"/>
      <c r="BR109" s="79"/>
      <c r="BS109" s="79"/>
      <c r="BT109" s="79"/>
      <c r="BU109" s="79"/>
      <c r="BV109" s="79"/>
      <c r="BW109" s="79"/>
      <c r="BX109" s="79"/>
      <c r="BY109" s="79"/>
      <c r="BZ109" s="79"/>
      <c r="CA109" s="79"/>
      <c r="CB109" s="79"/>
      <c r="CC109" s="79"/>
      <c r="CD109" s="79"/>
      <c r="CE109" s="79"/>
      <c r="CF109" s="79"/>
      <c r="CG109" s="79"/>
      <c r="CH109" s="79"/>
    </row>
    <row r="110" spans="1:86" s="68" customFormat="1">
      <c r="A110" s="282" t="s">
        <v>332</v>
      </c>
      <c r="B110" s="531" t="s">
        <v>332</v>
      </c>
      <c r="C110" s="256">
        <v>2015</v>
      </c>
      <c r="D110" s="532" t="s">
        <v>936</v>
      </c>
      <c r="E110" s="526">
        <v>2</v>
      </c>
      <c r="F110" s="533" t="s">
        <v>23</v>
      </c>
      <c r="G110" s="61" t="s">
        <v>96</v>
      </c>
      <c r="H110" s="528" t="s">
        <v>760</v>
      </c>
      <c r="I110" s="531" t="s">
        <v>621</v>
      </c>
      <c r="J110" s="531" t="s">
        <v>1093</v>
      </c>
      <c r="K110" s="531">
        <v>450</v>
      </c>
      <c r="L110" s="534">
        <v>73</v>
      </c>
      <c r="M110" s="244">
        <f t="shared" si="1"/>
        <v>0.16222222222222221</v>
      </c>
      <c r="N110" s="482"/>
      <c r="BA110" s="523"/>
      <c r="BB110" s="523"/>
      <c r="BC110" s="523"/>
      <c r="BD110" s="79"/>
      <c r="BE110" s="524"/>
      <c r="BF110" s="524"/>
      <c r="BG110" s="79"/>
      <c r="BH110" s="79"/>
      <c r="BI110" s="79"/>
      <c r="BJ110" s="79"/>
      <c r="BK110" s="79"/>
      <c r="BL110" s="79"/>
      <c r="BM110" s="530"/>
      <c r="BN110" s="79"/>
      <c r="BO110" s="79"/>
      <c r="BP110" s="79"/>
      <c r="BQ110" s="79"/>
      <c r="BR110" s="79"/>
      <c r="BS110" s="79"/>
      <c r="BT110" s="79"/>
      <c r="BU110" s="79"/>
      <c r="BV110" s="79"/>
      <c r="BW110" s="79"/>
      <c r="BX110" s="79"/>
      <c r="BY110" s="79"/>
      <c r="BZ110" s="79"/>
      <c r="CA110" s="79"/>
      <c r="CB110" s="79"/>
      <c r="CC110" s="79"/>
      <c r="CD110" s="79"/>
      <c r="CE110" s="79"/>
      <c r="CF110" s="79"/>
      <c r="CG110" s="79"/>
      <c r="CH110" s="79"/>
    </row>
    <row r="111" spans="1:86" s="68" customFormat="1">
      <c r="A111" s="282" t="s">
        <v>332</v>
      </c>
      <c r="B111" s="531" t="s">
        <v>332</v>
      </c>
      <c r="C111" s="256">
        <v>2015</v>
      </c>
      <c r="D111" s="532" t="s">
        <v>936</v>
      </c>
      <c r="E111" s="526">
        <v>2</v>
      </c>
      <c r="F111" s="533" t="s">
        <v>23</v>
      </c>
      <c r="G111" s="61" t="s">
        <v>96</v>
      </c>
      <c r="H111" s="528" t="s">
        <v>760</v>
      </c>
      <c r="I111" s="531" t="s">
        <v>617</v>
      </c>
      <c r="J111" s="531" t="s">
        <v>1093</v>
      </c>
      <c r="K111" s="531">
        <v>450</v>
      </c>
      <c r="L111" s="534">
        <v>74</v>
      </c>
      <c r="M111" s="244">
        <f t="shared" si="1"/>
        <v>0.16444444444444445</v>
      </c>
      <c r="N111" s="482"/>
      <c r="BA111" s="523"/>
      <c r="BB111" s="523"/>
      <c r="BC111" s="523"/>
      <c r="BD111" s="79"/>
      <c r="BE111" s="524"/>
      <c r="BF111" s="524"/>
      <c r="BG111" s="79"/>
      <c r="BH111" s="79"/>
      <c r="BI111" s="79"/>
      <c r="BJ111" s="79"/>
      <c r="BK111" s="79"/>
      <c r="BL111" s="79"/>
      <c r="BM111" s="530"/>
      <c r="BN111" s="79"/>
      <c r="BO111" s="79"/>
      <c r="BP111" s="79"/>
      <c r="BQ111" s="79"/>
      <c r="BR111" s="79"/>
      <c r="BS111" s="79"/>
      <c r="BT111" s="79"/>
      <c r="BU111" s="79"/>
      <c r="BV111" s="79"/>
      <c r="BW111" s="79"/>
      <c r="BX111" s="79"/>
      <c r="BY111" s="79"/>
      <c r="BZ111" s="79"/>
      <c r="CA111" s="79"/>
      <c r="CB111" s="79"/>
      <c r="CC111" s="79"/>
      <c r="CD111" s="79"/>
      <c r="CE111" s="79"/>
      <c r="CF111" s="79"/>
      <c r="CG111" s="79"/>
      <c r="CH111" s="79"/>
    </row>
    <row r="112" spans="1:86" s="68" customFormat="1">
      <c r="A112" s="282" t="s">
        <v>332</v>
      </c>
      <c r="B112" s="531" t="s">
        <v>332</v>
      </c>
      <c r="C112" s="256">
        <v>2015</v>
      </c>
      <c r="D112" s="532" t="s">
        <v>937</v>
      </c>
      <c r="E112" s="526">
        <v>2</v>
      </c>
      <c r="F112" s="533" t="s">
        <v>23</v>
      </c>
      <c r="G112" s="61" t="s">
        <v>96</v>
      </c>
      <c r="H112" s="528" t="s">
        <v>760</v>
      </c>
      <c r="I112" s="531" t="s">
        <v>723</v>
      </c>
      <c r="J112" s="531" t="s">
        <v>1093</v>
      </c>
      <c r="K112" s="531">
        <v>600</v>
      </c>
      <c r="L112" s="534">
        <v>141</v>
      </c>
      <c r="M112" s="244">
        <f t="shared" si="1"/>
        <v>0.23499999999999999</v>
      </c>
      <c r="N112" s="482"/>
      <c r="BA112" s="523"/>
      <c r="BB112" s="523"/>
      <c r="BC112" s="523"/>
      <c r="BD112" s="79"/>
      <c r="BE112" s="524"/>
      <c r="BF112" s="524"/>
      <c r="BG112" s="79"/>
      <c r="BH112" s="79"/>
      <c r="BI112" s="79"/>
      <c r="BJ112" s="79"/>
      <c r="BK112" s="79"/>
      <c r="BL112" s="79"/>
      <c r="BM112" s="530"/>
      <c r="BN112" s="79"/>
      <c r="BO112" s="79"/>
      <c r="BP112" s="79"/>
      <c r="BQ112" s="79"/>
      <c r="BR112" s="79"/>
      <c r="BS112" s="79"/>
      <c r="BT112" s="79"/>
      <c r="BU112" s="79"/>
      <c r="BV112" s="79"/>
      <c r="BW112" s="79"/>
      <c r="BX112" s="79"/>
      <c r="BY112" s="79"/>
      <c r="BZ112" s="79"/>
      <c r="CA112" s="79"/>
      <c r="CB112" s="79"/>
      <c r="CC112" s="79"/>
      <c r="CD112" s="79"/>
      <c r="CE112" s="79"/>
      <c r="CF112" s="79"/>
      <c r="CG112" s="79"/>
      <c r="CH112" s="79"/>
    </row>
    <row r="113" spans="1:86" s="68" customFormat="1">
      <c r="A113" s="282" t="s">
        <v>332</v>
      </c>
      <c r="B113" s="531" t="s">
        <v>332</v>
      </c>
      <c r="C113" s="256">
        <v>2015</v>
      </c>
      <c r="D113" s="532" t="s">
        <v>937</v>
      </c>
      <c r="E113" s="526">
        <v>2</v>
      </c>
      <c r="F113" s="533" t="s">
        <v>23</v>
      </c>
      <c r="G113" s="61" t="s">
        <v>96</v>
      </c>
      <c r="H113" s="528" t="s">
        <v>760</v>
      </c>
      <c r="I113" s="531" t="s">
        <v>619</v>
      </c>
      <c r="J113" s="531" t="s">
        <v>1093</v>
      </c>
      <c r="K113" s="531">
        <v>600</v>
      </c>
      <c r="L113" s="534">
        <v>139</v>
      </c>
      <c r="M113" s="244">
        <f t="shared" si="1"/>
        <v>0.23166666666666666</v>
      </c>
      <c r="N113" s="482"/>
      <c r="BA113" s="523"/>
      <c r="BB113" s="523"/>
      <c r="BC113" s="523"/>
      <c r="BD113" s="79"/>
      <c r="BE113" s="524"/>
      <c r="BF113" s="524"/>
      <c r="BG113" s="79"/>
      <c r="BH113" s="79"/>
      <c r="BI113" s="79"/>
      <c r="BJ113" s="79"/>
      <c r="BK113" s="79"/>
      <c r="BL113" s="79"/>
      <c r="BM113" s="530"/>
      <c r="BN113" s="79"/>
      <c r="BO113" s="79"/>
      <c r="BP113" s="79"/>
      <c r="BQ113" s="79"/>
      <c r="BR113" s="79"/>
      <c r="BS113" s="79"/>
      <c r="BT113" s="79"/>
      <c r="BU113" s="79"/>
      <c r="BV113" s="79"/>
      <c r="BW113" s="79"/>
      <c r="BX113" s="79"/>
      <c r="BY113" s="79"/>
      <c r="BZ113" s="79"/>
      <c r="CA113" s="79"/>
      <c r="CB113" s="79"/>
      <c r="CC113" s="79"/>
      <c r="CD113" s="79"/>
      <c r="CE113" s="79"/>
      <c r="CF113" s="79"/>
      <c r="CG113" s="79"/>
      <c r="CH113" s="79"/>
    </row>
    <row r="114" spans="1:86" s="68" customFormat="1">
      <c r="A114" s="282" t="s">
        <v>332</v>
      </c>
      <c r="B114" s="531" t="s">
        <v>332</v>
      </c>
      <c r="C114" s="256">
        <v>2015</v>
      </c>
      <c r="D114" s="532" t="s">
        <v>937</v>
      </c>
      <c r="E114" s="526">
        <v>2</v>
      </c>
      <c r="F114" s="533" t="s">
        <v>23</v>
      </c>
      <c r="G114" s="61" t="s">
        <v>96</v>
      </c>
      <c r="H114" s="528" t="s">
        <v>760</v>
      </c>
      <c r="I114" s="531" t="s">
        <v>621</v>
      </c>
      <c r="J114" s="531" t="s">
        <v>1093</v>
      </c>
      <c r="K114" s="531">
        <v>600</v>
      </c>
      <c r="L114" s="534">
        <v>140</v>
      </c>
      <c r="M114" s="244">
        <f t="shared" si="1"/>
        <v>0.23333333333333334</v>
      </c>
      <c r="N114" s="482"/>
      <c r="BA114" s="523"/>
      <c r="BB114" s="523"/>
      <c r="BC114" s="523"/>
      <c r="BD114" s="79"/>
      <c r="BE114" s="524"/>
      <c r="BF114" s="524"/>
      <c r="BG114" s="79"/>
      <c r="BH114" s="79"/>
      <c r="BI114" s="79"/>
      <c r="BJ114" s="79"/>
      <c r="BK114" s="79"/>
      <c r="BL114" s="79"/>
      <c r="BM114" s="530"/>
      <c r="BN114" s="79"/>
      <c r="BO114" s="79"/>
      <c r="BP114" s="79"/>
      <c r="BQ114" s="79"/>
      <c r="BR114" s="79"/>
      <c r="BS114" s="79"/>
      <c r="BT114" s="79"/>
      <c r="BU114" s="79"/>
      <c r="BV114" s="79"/>
      <c r="BW114" s="79"/>
      <c r="BX114" s="79"/>
      <c r="BY114" s="79"/>
      <c r="BZ114" s="79"/>
      <c r="CA114" s="79"/>
      <c r="CB114" s="79"/>
      <c r="CC114" s="79"/>
      <c r="CD114" s="79"/>
      <c r="CE114" s="79"/>
      <c r="CF114" s="79"/>
      <c r="CG114" s="79"/>
      <c r="CH114" s="79"/>
    </row>
    <row r="115" spans="1:86" s="68" customFormat="1">
      <c r="A115" s="282" t="s">
        <v>332</v>
      </c>
      <c r="B115" s="531" t="s">
        <v>332</v>
      </c>
      <c r="C115" s="256">
        <v>2015</v>
      </c>
      <c r="D115" s="532" t="s">
        <v>937</v>
      </c>
      <c r="E115" s="526">
        <v>2</v>
      </c>
      <c r="F115" s="533" t="s">
        <v>23</v>
      </c>
      <c r="G115" s="61" t="s">
        <v>96</v>
      </c>
      <c r="H115" s="528" t="s">
        <v>760</v>
      </c>
      <c r="I115" s="531" t="s">
        <v>617</v>
      </c>
      <c r="J115" s="531" t="s">
        <v>1093</v>
      </c>
      <c r="K115" s="531">
        <v>600</v>
      </c>
      <c r="L115" s="534">
        <v>161</v>
      </c>
      <c r="M115" s="244">
        <f t="shared" si="1"/>
        <v>0.26833333333333331</v>
      </c>
      <c r="N115" s="482"/>
      <c r="BA115" s="523"/>
      <c r="BB115" s="523"/>
      <c r="BC115" s="523"/>
      <c r="BD115" s="79"/>
      <c r="BE115" s="524"/>
      <c r="BF115" s="524"/>
      <c r="BG115" s="79"/>
      <c r="BH115" s="79"/>
      <c r="BI115" s="79"/>
      <c r="BJ115" s="79"/>
      <c r="BK115" s="79"/>
      <c r="BL115" s="79"/>
      <c r="BM115" s="530"/>
      <c r="BN115" s="79"/>
      <c r="BO115" s="79"/>
      <c r="BP115" s="79"/>
      <c r="BQ115" s="79"/>
      <c r="BR115" s="79"/>
      <c r="BS115" s="79"/>
      <c r="BT115" s="79"/>
      <c r="BU115" s="79"/>
      <c r="BV115" s="79"/>
      <c r="BW115" s="79"/>
      <c r="BX115" s="79"/>
      <c r="BY115" s="79"/>
      <c r="BZ115" s="79"/>
      <c r="CA115" s="79"/>
      <c r="CB115" s="79"/>
      <c r="CC115" s="79"/>
      <c r="CD115" s="79"/>
      <c r="CE115" s="79"/>
      <c r="CF115" s="79"/>
      <c r="CG115" s="79"/>
      <c r="CH115" s="79"/>
    </row>
    <row r="116" spans="1:86" s="68" customFormat="1">
      <c r="A116" s="282" t="s">
        <v>332</v>
      </c>
      <c r="B116" s="531" t="s">
        <v>332</v>
      </c>
      <c r="C116" s="256">
        <v>2015</v>
      </c>
      <c r="D116" s="532" t="s">
        <v>937</v>
      </c>
      <c r="E116" s="526">
        <v>2</v>
      </c>
      <c r="F116" s="533" t="s">
        <v>23</v>
      </c>
      <c r="G116" s="61" t="s">
        <v>96</v>
      </c>
      <c r="H116" s="528" t="s">
        <v>760</v>
      </c>
      <c r="I116" s="531" t="s">
        <v>618</v>
      </c>
      <c r="J116" s="531" t="s">
        <v>1093</v>
      </c>
      <c r="K116" s="531">
        <v>600</v>
      </c>
      <c r="L116" s="534">
        <v>141</v>
      </c>
      <c r="M116" s="244">
        <f t="shared" si="1"/>
        <v>0.23499999999999999</v>
      </c>
      <c r="N116" s="482"/>
      <c r="BA116" s="523"/>
      <c r="BB116" s="523"/>
      <c r="BC116" s="523"/>
      <c r="BD116" s="79"/>
      <c r="BE116" s="524"/>
      <c r="BF116" s="524"/>
      <c r="BG116" s="79"/>
      <c r="BH116" s="79"/>
      <c r="BI116" s="79"/>
      <c r="BJ116" s="79"/>
      <c r="BK116" s="79"/>
      <c r="BL116" s="79"/>
      <c r="BM116" s="530"/>
      <c r="BN116" s="79"/>
      <c r="BO116" s="79"/>
      <c r="BP116" s="79"/>
      <c r="BQ116" s="79"/>
      <c r="BR116" s="79"/>
      <c r="BS116" s="79"/>
      <c r="BT116" s="79"/>
      <c r="BU116" s="79"/>
      <c r="BV116" s="79"/>
      <c r="BW116" s="79"/>
      <c r="BX116" s="79"/>
      <c r="BY116" s="79"/>
      <c r="BZ116" s="79"/>
      <c r="CA116" s="79"/>
      <c r="CB116" s="79"/>
      <c r="CC116" s="79"/>
      <c r="CD116" s="79"/>
      <c r="CE116" s="79"/>
      <c r="CF116" s="79"/>
      <c r="CG116" s="79"/>
      <c r="CH116" s="79"/>
    </row>
    <row r="117" spans="1:86" s="68" customFormat="1">
      <c r="A117" s="282" t="s">
        <v>332</v>
      </c>
      <c r="B117" s="531" t="s">
        <v>332</v>
      </c>
      <c r="C117" s="256">
        <v>2015</v>
      </c>
      <c r="D117" s="532" t="s">
        <v>939</v>
      </c>
      <c r="E117" s="526">
        <v>1</v>
      </c>
      <c r="F117" s="533" t="s">
        <v>23</v>
      </c>
      <c r="G117" s="61" t="s">
        <v>96</v>
      </c>
      <c r="H117" s="528" t="s">
        <v>760</v>
      </c>
      <c r="I117" s="531" t="s">
        <v>723</v>
      </c>
      <c r="J117" s="531" t="s">
        <v>1093</v>
      </c>
      <c r="K117" s="531">
        <v>1000</v>
      </c>
      <c r="L117" s="534">
        <v>431</v>
      </c>
      <c r="M117" s="244">
        <f t="shared" si="1"/>
        <v>0.43099999999999999</v>
      </c>
      <c r="N117" s="482"/>
      <c r="BA117" s="523"/>
      <c r="BB117" s="523"/>
      <c r="BC117" s="523"/>
      <c r="BD117" s="79"/>
      <c r="BE117" s="524"/>
      <c r="BF117" s="524"/>
      <c r="BG117" s="79"/>
      <c r="BH117" s="79"/>
      <c r="BI117" s="79"/>
      <c r="BJ117" s="79"/>
      <c r="BK117" s="79"/>
      <c r="BL117" s="79"/>
      <c r="BM117" s="530"/>
      <c r="BN117" s="79"/>
      <c r="BO117" s="79"/>
      <c r="BP117" s="79"/>
      <c r="BQ117" s="79"/>
      <c r="BR117" s="79"/>
      <c r="BS117" s="79"/>
      <c r="BT117" s="79"/>
      <c r="BU117" s="79"/>
      <c r="BV117" s="79"/>
      <c r="BW117" s="79"/>
      <c r="BX117" s="79"/>
      <c r="BY117" s="79"/>
      <c r="BZ117" s="79"/>
      <c r="CA117" s="79"/>
      <c r="CB117" s="79"/>
      <c r="CC117" s="79"/>
      <c r="CD117" s="79"/>
      <c r="CE117" s="79"/>
      <c r="CF117" s="79"/>
      <c r="CG117" s="79"/>
      <c r="CH117" s="79"/>
    </row>
    <row r="118" spans="1:86" s="68" customFormat="1">
      <c r="A118" s="282" t="s">
        <v>332</v>
      </c>
      <c r="B118" s="531" t="s">
        <v>332</v>
      </c>
      <c r="C118" s="256">
        <v>2015</v>
      </c>
      <c r="D118" s="532" t="s">
        <v>939</v>
      </c>
      <c r="E118" s="526">
        <v>1</v>
      </c>
      <c r="F118" s="533" t="s">
        <v>23</v>
      </c>
      <c r="G118" s="61" t="s">
        <v>96</v>
      </c>
      <c r="H118" s="528" t="s">
        <v>760</v>
      </c>
      <c r="I118" s="531" t="s">
        <v>619</v>
      </c>
      <c r="J118" s="531" t="s">
        <v>1093</v>
      </c>
      <c r="K118" s="531">
        <v>1000</v>
      </c>
      <c r="L118" s="534">
        <v>502</v>
      </c>
      <c r="M118" s="244">
        <f t="shared" si="1"/>
        <v>0.502</v>
      </c>
      <c r="N118" s="482"/>
      <c r="BA118" s="523"/>
      <c r="BB118" s="523"/>
      <c r="BC118" s="523"/>
      <c r="BD118" s="79"/>
      <c r="BE118" s="524"/>
      <c r="BF118" s="524"/>
      <c r="BG118" s="79"/>
      <c r="BH118" s="79"/>
      <c r="BI118" s="79"/>
      <c r="BJ118" s="79"/>
      <c r="BK118" s="79"/>
      <c r="BL118" s="79"/>
      <c r="BM118" s="530"/>
      <c r="BN118" s="79"/>
      <c r="BO118" s="79"/>
      <c r="BP118" s="79"/>
      <c r="BQ118" s="79"/>
      <c r="BR118" s="79"/>
      <c r="BS118" s="79"/>
      <c r="BT118" s="79"/>
      <c r="BU118" s="79"/>
      <c r="BV118" s="79"/>
      <c r="BW118" s="79"/>
      <c r="BX118" s="79"/>
      <c r="BY118" s="79"/>
      <c r="BZ118" s="79"/>
      <c r="CA118" s="79"/>
      <c r="CB118" s="79"/>
      <c r="CC118" s="79"/>
      <c r="CD118" s="79"/>
      <c r="CE118" s="79"/>
      <c r="CF118" s="79"/>
      <c r="CG118" s="79"/>
      <c r="CH118" s="79"/>
    </row>
    <row r="119" spans="1:86" s="68" customFormat="1">
      <c r="A119" s="282" t="s">
        <v>332</v>
      </c>
      <c r="B119" s="531" t="s">
        <v>332</v>
      </c>
      <c r="C119" s="256">
        <v>2015</v>
      </c>
      <c r="D119" s="532" t="s">
        <v>939</v>
      </c>
      <c r="E119" s="526">
        <v>1</v>
      </c>
      <c r="F119" s="533" t="s">
        <v>23</v>
      </c>
      <c r="G119" s="61" t="s">
        <v>96</v>
      </c>
      <c r="H119" s="528" t="s">
        <v>760</v>
      </c>
      <c r="I119" s="531" t="s">
        <v>621</v>
      </c>
      <c r="J119" s="531" t="s">
        <v>1093</v>
      </c>
      <c r="K119" s="531">
        <v>1000</v>
      </c>
      <c r="L119" s="534">
        <v>502</v>
      </c>
      <c r="M119" s="244">
        <f t="shared" si="1"/>
        <v>0.502</v>
      </c>
      <c r="N119" s="482"/>
      <c r="BA119" s="523"/>
      <c r="BB119" s="523"/>
      <c r="BC119" s="523"/>
      <c r="BD119" s="79"/>
      <c r="BE119" s="524"/>
      <c r="BF119" s="524"/>
      <c r="BG119" s="79"/>
      <c r="BH119" s="79"/>
      <c r="BI119" s="79"/>
      <c r="BJ119" s="79"/>
      <c r="BK119" s="79"/>
      <c r="BL119" s="79"/>
      <c r="BM119" s="530"/>
      <c r="BN119" s="79"/>
      <c r="BO119" s="79"/>
      <c r="BP119" s="79"/>
      <c r="BQ119" s="79"/>
      <c r="BR119" s="79"/>
      <c r="BS119" s="79"/>
      <c r="BT119" s="79"/>
      <c r="BU119" s="79"/>
      <c r="BV119" s="79"/>
      <c r="BW119" s="79"/>
      <c r="BX119" s="79"/>
      <c r="BY119" s="79"/>
      <c r="BZ119" s="79"/>
      <c r="CA119" s="79"/>
      <c r="CB119" s="79"/>
      <c r="CC119" s="79"/>
      <c r="CD119" s="79"/>
      <c r="CE119" s="79"/>
      <c r="CF119" s="79"/>
      <c r="CG119" s="79"/>
      <c r="CH119" s="79"/>
    </row>
    <row r="120" spans="1:86" s="68" customFormat="1">
      <c r="A120" s="282" t="s">
        <v>332</v>
      </c>
      <c r="B120" s="531" t="s">
        <v>332</v>
      </c>
      <c r="C120" s="256">
        <v>2015</v>
      </c>
      <c r="D120" s="532" t="s">
        <v>939</v>
      </c>
      <c r="E120" s="526">
        <v>1</v>
      </c>
      <c r="F120" s="533" t="s">
        <v>23</v>
      </c>
      <c r="G120" s="61" t="s">
        <v>96</v>
      </c>
      <c r="H120" s="528" t="s">
        <v>760</v>
      </c>
      <c r="I120" s="531" t="s">
        <v>617</v>
      </c>
      <c r="J120" s="531" t="s">
        <v>1093</v>
      </c>
      <c r="K120" s="531">
        <v>1000</v>
      </c>
      <c r="L120" s="534">
        <v>531</v>
      </c>
      <c r="M120" s="244">
        <f t="shared" si="1"/>
        <v>0.53100000000000003</v>
      </c>
      <c r="N120" s="482"/>
      <c r="BA120" s="523"/>
      <c r="BB120" s="523"/>
      <c r="BC120" s="523"/>
      <c r="BD120" s="79"/>
      <c r="BE120" s="524"/>
      <c r="BF120" s="524"/>
      <c r="BG120" s="79"/>
      <c r="BH120" s="79"/>
      <c r="BI120" s="79"/>
      <c r="BJ120" s="79"/>
      <c r="BK120" s="79"/>
      <c r="BL120" s="79"/>
      <c r="BM120" s="530"/>
      <c r="BN120" s="79"/>
      <c r="BO120" s="79"/>
      <c r="BP120" s="79"/>
      <c r="BQ120" s="79"/>
      <c r="BR120" s="79"/>
      <c r="BS120" s="79"/>
      <c r="BT120" s="79"/>
      <c r="BU120" s="79"/>
      <c r="BV120" s="79"/>
      <c r="BW120" s="79"/>
      <c r="BX120" s="79"/>
      <c r="BY120" s="79"/>
      <c r="BZ120" s="79"/>
      <c r="CA120" s="79"/>
      <c r="CB120" s="79"/>
      <c r="CC120" s="79"/>
      <c r="CD120" s="79"/>
      <c r="CE120" s="79"/>
      <c r="CF120" s="79"/>
      <c r="CG120" s="79"/>
      <c r="CH120" s="79"/>
    </row>
    <row r="121" spans="1:86" s="68" customFormat="1">
      <c r="A121" s="282" t="s">
        <v>332</v>
      </c>
      <c r="B121" s="531" t="s">
        <v>332</v>
      </c>
      <c r="C121" s="256">
        <v>2015</v>
      </c>
      <c r="D121" s="532" t="s">
        <v>939</v>
      </c>
      <c r="E121" s="526">
        <v>1</v>
      </c>
      <c r="F121" s="533" t="s">
        <v>23</v>
      </c>
      <c r="G121" s="61" t="s">
        <v>96</v>
      </c>
      <c r="H121" s="528" t="s">
        <v>760</v>
      </c>
      <c r="I121" s="531" t="s">
        <v>618</v>
      </c>
      <c r="J121" s="531" t="s">
        <v>1093</v>
      </c>
      <c r="K121" s="531">
        <v>1000</v>
      </c>
      <c r="L121" s="534">
        <v>431</v>
      </c>
      <c r="M121" s="244">
        <f t="shared" si="1"/>
        <v>0.43099999999999999</v>
      </c>
      <c r="N121" s="482"/>
      <c r="BA121" s="523"/>
      <c r="BB121" s="523"/>
      <c r="BC121" s="523"/>
      <c r="BD121" s="79"/>
      <c r="BE121" s="524"/>
      <c r="BF121" s="524"/>
      <c r="BG121" s="79"/>
      <c r="BH121" s="79"/>
      <c r="BI121" s="79"/>
      <c r="BJ121" s="79"/>
      <c r="BK121" s="79"/>
      <c r="BL121" s="79"/>
      <c r="BM121" s="530"/>
      <c r="BN121" s="79"/>
      <c r="BO121" s="79"/>
      <c r="BP121" s="79"/>
      <c r="BQ121" s="79"/>
      <c r="BR121" s="79"/>
      <c r="BS121" s="79"/>
      <c r="BT121" s="79"/>
      <c r="BU121" s="79"/>
      <c r="BV121" s="79"/>
      <c r="BW121" s="79"/>
      <c r="BX121" s="79"/>
      <c r="BY121" s="79"/>
      <c r="BZ121" s="79"/>
      <c r="CA121" s="79"/>
      <c r="CB121" s="79"/>
      <c r="CC121" s="79"/>
      <c r="CD121" s="79"/>
      <c r="CE121" s="79"/>
      <c r="CF121" s="79"/>
      <c r="CG121" s="79"/>
      <c r="CH121" s="79"/>
    </row>
    <row r="122" spans="1:86" s="68" customFormat="1">
      <c r="A122" s="282" t="s">
        <v>332</v>
      </c>
      <c r="B122" s="531" t="s">
        <v>332</v>
      </c>
      <c r="C122" s="256">
        <v>2015</v>
      </c>
      <c r="D122" s="532" t="s">
        <v>942</v>
      </c>
      <c r="E122" s="526">
        <v>1</v>
      </c>
      <c r="F122" s="533" t="s">
        <v>23</v>
      </c>
      <c r="G122" s="61" t="s">
        <v>96</v>
      </c>
      <c r="H122" s="528" t="s">
        <v>760</v>
      </c>
      <c r="I122" s="531" t="s">
        <v>723</v>
      </c>
      <c r="J122" s="531" t="s">
        <v>1093</v>
      </c>
      <c r="K122" s="531">
        <v>400</v>
      </c>
      <c r="L122" s="534">
        <v>369</v>
      </c>
      <c r="M122" s="244">
        <f t="shared" si="1"/>
        <v>0.92249999999999999</v>
      </c>
      <c r="N122" s="482"/>
      <c r="BA122" s="523"/>
      <c r="BB122" s="523"/>
      <c r="BC122" s="523"/>
      <c r="BD122" s="79"/>
      <c r="BE122" s="524"/>
      <c r="BF122" s="524"/>
      <c r="BG122" s="79"/>
      <c r="BH122" s="79"/>
      <c r="BI122" s="79"/>
      <c r="BJ122" s="79"/>
      <c r="BK122" s="79"/>
      <c r="BL122" s="79"/>
      <c r="BM122" s="530"/>
      <c r="BN122" s="79"/>
      <c r="BO122" s="79"/>
      <c r="BP122" s="79"/>
      <c r="BQ122" s="79"/>
      <c r="BR122" s="79"/>
      <c r="BS122" s="79"/>
      <c r="BT122" s="79"/>
      <c r="BU122" s="79"/>
      <c r="BV122" s="79"/>
      <c r="BW122" s="79"/>
      <c r="BX122" s="79"/>
      <c r="BY122" s="79"/>
      <c r="BZ122" s="79"/>
      <c r="CA122" s="79"/>
      <c r="CB122" s="79"/>
      <c r="CC122" s="79"/>
      <c r="CD122" s="79"/>
      <c r="CE122" s="79"/>
      <c r="CF122" s="79"/>
      <c r="CG122" s="79"/>
      <c r="CH122" s="79"/>
    </row>
    <row r="123" spans="1:86" s="68" customFormat="1">
      <c r="A123" s="282" t="s">
        <v>332</v>
      </c>
      <c r="B123" s="531" t="s">
        <v>332</v>
      </c>
      <c r="C123" s="256">
        <v>2015</v>
      </c>
      <c r="D123" s="532" t="s">
        <v>942</v>
      </c>
      <c r="E123" s="526">
        <v>1</v>
      </c>
      <c r="F123" s="533" t="s">
        <v>23</v>
      </c>
      <c r="G123" s="61" t="s">
        <v>96</v>
      </c>
      <c r="H123" s="528" t="s">
        <v>760</v>
      </c>
      <c r="I123" s="531" t="s">
        <v>619</v>
      </c>
      <c r="J123" s="531" t="s">
        <v>1093</v>
      </c>
      <c r="K123" s="531">
        <v>400</v>
      </c>
      <c r="L123" s="534">
        <v>381</v>
      </c>
      <c r="M123" s="244">
        <f t="shared" si="1"/>
        <v>0.95250000000000001</v>
      </c>
      <c r="N123" s="482"/>
      <c r="BA123" s="523"/>
      <c r="BB123" s="523"/>
      <c r="BC123" s="523"/>
      <c r="BD123" s="79"/>
      <c r="BE123" s="524"/>
      <c r="BF123" s="524"/>
      <c r="BG123" s="79"/>
      <c r="BH123" s="79"/>
      <c r="BI123" s="79"/>
      <c r="BJ123" s="79"/>
      <c r="BK123" s="79"/>
      <c r="BL123" s="79"/>
      <c r="BM123" s="530"/>
      <c r="BN123" s="79"/>
      <c r="BO123" s="79"/>
      <c r="BP123" s="79"/>
      <c r="BQ123" s="79"/>
      <c r="BR123" s="79"/>
      <c r="BS123" s="79"/>
      <c r="BT123" s="79"/>
      <c r="BU123" s="79"/>
      <c r="BV123" s="79"/>
      <c r="BW123" s="79"/>
      <c r="BX123" s="79"/>
      <c r="BY123" s="79"/>
      <c r="BZ123" s="79"/>
      <c r="CA123" s="79"/>
      <c r="CB123" s="79"/>
      <c r="CC123" s="79"/>
      <c r="CD123" s="79"/>
      <c r="CE123" s="79"/>
      <c r="CF123" s="79"/>
      <c r="CG123" s="79"/>
      <c r="CH123" s="79"/>
    </row>
    <row r="124" spans="1:86" s="68" customFormat="1">
      <c r="A124" s="282" t="s">
        <v>332</v>
      </c>
      <c r="B124" s="531" t="s">
        <v>332</v>
      </c>
      <c r="C124" s="256">
        <v>2015</v>
      </c>
      <c r="D124" s="532" t="s">
        <v>942</v>
      </c>
      <c r="E124" s="526">
        <v>1</v>
      </c>
      <c r="F124" s="533" t="s">
        <v>23</v>
      </c>
      <c r="G124" s="61" t="s">
        <v>96</v>
      </c>
      <c r="H124" s="528" t="s">
        <v>760</v>
      </c>
      <c r="I124" s="531" t="s">
        <v>621</v>
      </c>
      <c r="J124" s="531" t="s">
        <v>1093</v>
      </c>
      <c r="K124" s="531">
        <v>400</v>
      </c>
      <c r="L124" s="534">
        <v>382</v>
      </c>
      <c r="M124" s="244">
        <f t="shared" si="1"/>
        <v>0.95499999999999996</v>
      </c>
      <c r="N124" s="482"/>
      <c r="BA124" s="523"/>
      <c r="BB124" s="523"/>
      <c r="BC124" s="523"/>
      <c r="BD124" s="79"/>
      <c r="BE124" s="524"/>
      <c r="BF124" s="524"/>
      <c r="BG124" s="79"/>
      <c r="BH124" s="79"/>
      <c r="BI124" s="79"/>
      <c r="BJ124" s="79"/>
      <c r="BK124" s="79"/>
      <c r="BL124" s="79"/>
      <c r="BM124" s="530"/>
      <c r="BN124" s="79"/>
      <c r="BO124" s="79"/>
      <c r="BP124" s="79"/>
      <c r="BQ124" s="79"/>
      <c r="BR124" s="79"/>
      <c r="BS124" s="79"/>
      <c r="BT124" s="79"/>
      <c r="BU124" s="79"/>
      <c r="BV124" s="79"/>
      <c r="BW124" s="79"/>
      <c r="BX124" s="79"/>
      <c r="BY124" s="79"/>
      <c r="BZ124" s="79"/>
      <c r="CA124" s="79"/>
      <c r="CB124" s="79"/>
      <c r="CC124" s="79"/>
      <c r="CD124" s="79"/>
      <c r="CE124" s="79"/>
      <c r="CF124" s="79"/>
      <c r="CG124" s="79"/>
      <c r="CH124" s="79"/>
    </row>
    <row r="125" spans="1:86" s="68" customFormat="1">
      <c r="A125" s="282" t="s">
        <v>332</v>
      </c>
      <c r="B125" s="531" t="s">
        <v>332</v>
      </c>
      <c r="C125" s="256">
        <v>2015</v>
      </c>
      <c r="D125" s="532" t="s">
        <v>942</v>
      </c>
      <c r="E125" s="526">
        <v>1</v>
      </c>
      <c r="F125" s="533" t="s">
        <v>23</v>
      </c>
      <c r="G125" s="61" t="s">
        <v>96</v>
      </c>
      <c r="H125" s="528" t="s">
        <v>760</v>
      </c>
      <c r="I125" s="531" t="s">
        <v>617</v>
      </c>
      <c r="J125" s="531" t="s">
        <v>1093</v>
      </c>
      <c r="K125" s="531">
        <v>400</v>
      </c>
      <c r="L125" s="534">
        <v>436</v>
      </c>
      <c r="M125" s="244">
        <f t="shared" si="1"/>
        <v>1.0900000000000001</v>
      </c>
      <c r="N125" s="482"/>
      <c r="BA125" s="523"/>
      <c r="BB125" s="523"/>
      <c r="BC125" s="523"/>
      <c r="BD125" s="79"/>
      <c r="BE125" s="524"/>
      <c r="BF125" s="524"/>
      <c r="BG125" s="79"/>
      <c r="BH125" s="79"/>
      <c r="BI125" s="79"/>
      <c r="BJ125" s="79"/>
      <c r="BK125" s="79"/>
      <c r="BL125" s="79"/>
      <c r="BM125" s="530"/>
      <c r="BN125" s="79"/>
      <c r="BO125" s="79"/>
      <c r="BP125" s="79"/>
      <c r="BQ125" s="79"/>
      <c r="BR125" s="79"/>
      <c r="BS125" s="79"/>
      <c r="BT125" s="79"/>
      <c r="BU125" s="79"/>
      <c r="BV125" s="79"/>
      <c r="BW125" s="79"/>
      <c r="BX125" s="79"/>
      <c r="BY125" s="79"/>
      <c r="BZ125" s="79"/>
      <c r="CA125" s="79"/>
      <c r="CB125" s="79"/>
      <c r="CC125" s="79"/>
      <c r="CD125" s="79"/>
      <c r="CE125" s="79"/>
      <c r="CF125" s="79"/>
      <c r="CG125" s="79"/>
      <c r="CH125" s="79"/>
    </row>
    <row r="126" spans="1:86" s="68" customFormat="1">
      <c r="A126" s="282" t="s">
        <v>332</v>
      </c>
      <c r="B126" s="531" t="s">
        <v>332</v>
      </c>
      <c r="C126" s="256">
        <v>2015</v>
      </c>
      <c r="D126" s="532" t="s">
        <v>942</v>
      </c>
      <c r="E126" s="526">
        <v>1</v>
      </c>
      <c r="F126" s="533" t="s">
        <v>23</v>
      </c>
      <c r="G126" s="61" t="s">
        <v>96</v>
      </c>
      <c r="H126" s="528" t="s">
        <v>760</v>
      </c>
      <c r="I126" s="531" t="s">
        <v>618</v>
      </c>
      <c r="J126" s="531" t="s">
        <v>1093</v>
      </c>
      <c r="K126" s="531">
        <v>400</v>
      </c>
      <c r="L126" s="534">
        <v>367</v>
      </c>
      <c r="M126" s="244">
        <f t="shared" si="1"/>
        <v>0.91749999999999998</v>
      </c>
      <c r="N126" s="482"/>
      <c r="BA126" s="523"/>
      <c r="BB126" s="523"/>
      <c r="BC126" s="523"/>
      <c r="BD126" s="79"/>
      <c r="BE126" s="524"/>
      <c r="BF126" s="524"/>
      <c r="BG126" s="79"/>
      <c r="BH126" s="79"/>
      <c r="BI126" s="79"/>
      <c r="BJ126" s="79"/>
      <c r="BK126" s="79"/>
      <c r="BL126" s="79"/>
      <c r="BM126" s="530"/>
      <c r="BN126" s="79"/>
      <c r="BO126" s="79"/>
      <c r="BP126" s="79"/>
      <c r="BQ126" s="79"/>
      <c r="BR126" s="79"/>
      <c r="BS126" s="79"/>
      <c r="BT126" s="79"/>
      <c r="BU126" s="79"/>
      <c r="BV126" s="79"/>
      <c r="BW126" s="79"/>
      <c r="BX126" s="79"/>
      <c r="BY126" s="79"/>
      <c r="BZ126" s="79"/>
      <c r="CA126" s="79"/>
      <c r="CB126" s="79"/>
      <c r="CC126" s="79"/>
      <c r="CD126" s="79"/>
      <c r="CE126" s="79"/>
      <c r="CF126" s="79"/>
      <c r="CG126" s="79"/>
      <c r="CH126" s="79"/>
    </row>
    <row r="127" spans="1:86" s="68" customFormat="1">
      <c r="A127" s="282" t="s">
        <v>332</v>
      </c>
      <c r="B127" s="531" t="s">
        <v>332</v>
      </c>
      <c r="C127" s="256">
        <v>2015</v>
      </c>
      <c r="D127" s="532" t="s">
        <v>943</v>
      </c>
      <c r="E127" s="526">
        <v>2</v>
      </c>
      <c r="F127" s="533" t="s">
        <v>23</v>
      </c>
      <c r="G127" s="61" t="s">
        <v>96</v>
      </c>
      <c r="H127" s="528" t="s">
        <v>760</v>
      </c>
      <c r="I127" s="531" t="s">
        <v>723</v>
      </c>
      <c r="J127" s="531" t="s">
        <v>1093</v>
      </c>
      <c r="K127" s="531">
        <v>300</v>
      </c>
      <c r="L127" s="534">
        <v>144</v>
      </c>
      <c r="M127" s="244">
        <f t="shared" si="1"/>
        <v>0.48</v>
      </c>
      <c r="N127" s="482"/>
      <c r="BA127" s="523"/>
      <c r="BB127" s="523"/>
      <c r="BC127" s="523"/>
      <c r="BD127" s="79"/>
      <c r="BE127" s="524"/>
      <c r="BF127" s="524"/>
      <c r="BG127" s="79"/>
      <c r="BH127" s="79"/>
      <c r="BI127" s="79"/>
      <c r="BJ127" s="79"/>
      <c r="BK127" s="79"/>
      <c r="BL127" s="79"/>
      <c r="BM127" s="530"/>
      <c r="BN127" s="79"/>
      <c r="BO127" s="79"/>
      <c r="BP127" s="79"/>
      <c r="BQ127" s="79"/>
      <c r="BR127" s="79"/>
      <c r="BS127" s="79"/>
      <c r="BT127" s="79"/>
      <c r="BU127" s="79"/>
      <c r="BV127" s="79"/>
      <c r="BW127" s="79"/>
      <c r="BX127" s="79"/>
      <c r="BY127" s="79"/>
      <c r="BZ127" s="79"/>
      <c r="CA127" s="79"/>
      <c r="CB127" s="79"/>
      <c r="CC127" s="79"/>
      <c r="CD127" s="79"/>
      <c r="CE127" s="79"/>
      <c r="CF127" s="79"/>
      <c r="CG127" s="79"/>
      <c r="CH127" s="79"/>
    </row>
    <row r="128" spans="1:86" s="68" customFormat="1">
      <c r="A128" s="282" t="s">
        <v>332</v>
      </c>
      <c r="B128" s="531" t="s">
        <v>332</v>
      </c>
      <c r="C128" s="256">
        <v>2015</v>
      </c>
      <c r="D128" s="532" t="s">
        <v>943</v>
      </c>
      <c r="E128" s="526">
        <v>2</v>
      </c>
      <c r="F128" s="533" t="s">
        <v>23</v>
      </c>
      <c r="G128" s="61" t="s">
        <v>96</v>
      </c>
      <c r="H128" s="528" t="s">
        <v>760</v>
      </c>
      <c r="I128" s="531" t="s">
        <v>619</v>
      </c>
      <c r="J128" s="531" t="s">
        <v>1093</v>
      </c>
      <c r="K128" s="531">
        <v>300</v>
      </c>
      <c r="L128" s="534">
        <v>143</v>
      </c>
      <c r="M128" s="244">
        <f t="shared" si="1"/>
        <v>0.47666666666666668</v>
      </c>
      <c r="N128" s="482"/>
      <c r="BA128" s="523"/>
      <c r="BB128" s="523"/>
      <c r="BC128" s="523"/>
      <c r="BD128" s="79"/>
      <c r="BE128" s="524"/>
      <c r="BF128" s="524"/>
      <c r="BG128" s="79"/>
      <c r="BH128" s="79"/>
      <c r="BI128" s="79"/>
      <c r="BJ128" s="79"/>
      <c r="BK128" s="79"/>
      <c r="BL128" s="79"/>
      <c r="BM128" s="530"/>
      <c r="BN128" s="79"/>
      <c r="BO128" s="79"/>
      <c r="BP128" s="79"/>
      <c r="BQ128" s="79"/>
      <c r="BR128" s="79"/>
      <c r="BS128" s="79"/>
      <c r="BT128" s="79"/>
      <c r="BU128" s="79"/>
      <c r="BV128" s="79"/>
      <c r="BW128" s="79"/>
      <c r="BX128" s="79"/>
      <c r="BY128" s="79"/>
      <c r="BZ128" s="79"/>
      <c r="CA128" s="79"/>
      <c r="CB128" s="79"/>
      <c r="CC128" s="79"/>
      <c r="CD128" s="79"/>
      <c r="CE128" s="79"/>
      <c r="CF128" s="79"/>
      <c r="CG128" s="79"/>
      <c r="CH128" s="79"/>
    </row>
    <row r="129" spans="1:86" s="68" customFormat="1">
      <c r="A129" s="282" t="s">
        <v>332</v>
      </c>
      <c r="B129" s="531" t="s">
        <v>332</v>
      </c>
      <c r="C129" s="256">
        <v>2015</v>
      </c>
      <c r="D129" s="532" t="s">
        <v>943</v>
      </c>
      <c r="E129" s="526">
        <v>2</v>
      </c>
      <c r="F129" s="533" t="s">
        <v>23</v>
      </c>
      <c r="G129" s="61" t="s">
        <v>96</v>
      </c>
      <c r="H129" s="528" t="s">
        <v>760</v>
      </c>
      <c r="I129" s="531" t="s">
        <v>621</v>
      </c>
      <c r="J129" s="531" t="s">
        <v>1093</v>
      </c>
      <c r="K129" s="531">
        <v>300</v>
      </c>
      <c r="L129" s="534">
        <v>143</v>
      </c>
      <c r="M129" s="244">
        <f t="shared" si="1"/>
        <v>0.47666666666666668</v>
      </c>
      <c r="N129" s="482"/>
      <c r="BA129" s="523"/>
      <c r="BB129" s="523"/>
      <c r="BC129" s="523"/>
      <c r="BD129" s="79"/>
      <c r="BE129" s="524"/>
      <c r="BF129" s="524"/>
      <c r="BG129" s="79"/>
      <c r="BH129" s="79"/>
      <c r="BI129" s="79"/>
      <c r="BJ129" s="79"/>
      <c r="BK129" s="79"/>
      <c r="BL129" s="79"/>
      <c r="BM129" s="530"/>
      <c r="BN129" s="79"/>
      <c r="BO129" s="79"/>
      <c r="BP129" s="79"/>
      <c r="BQ129" s="79"/>
      <c r="BR129" s="79"/>
      <c r="BS129" s="79"/>
      <c r="BT129" s="79"/>
      <c r="BU129" s="79"/>
      <c r="BV129" s="79"/>
      <c r="BW129" s="79"/>
      <c r="BX129" s="79"/>
      <c r="BY129" s="79"/>
      <c r="BZ129" s="79"/>
      <c r="CA129" s="79"/>
      <c r="CB129" s="79"/>
      <c r="CC129" s="79"/>
      <c r="CD129" s="79"/>
      <c r="CE129" s="79"/>
      <c r="CF129" s="79"/>
      <c r="CG129" s="79"/>
      <c r="CH129" s="79"/>
    </row>
    <row r="130" spans="1:86" s="68" customFormat="1">
      <c r="A130" s="282" t="s">
        <v>332</v>
      </c>
      <c r="B130" s="531" t="s">
        <v>332</v>
      </c>
      <c r="C130" s="256">
        <v>2015</v>
      </c>
      <c r="D130" s="532" t="s">
        <v>943</v>
      </c>
      <c r="E130" s="526">
        <v>2</v>
      </c>
      <c r="F130" s="533" t="s">
        <v>23</v>
      </c>
      <c r="G130" s="61" t="s">
        <v>96</v>
      </c>
      <c r="H130" s="528" t="s">
        <v>760</v>
      </c>
      <c r="I130" s="531" t="s">
        <v>617</v>
      </c>
      <c r="J130" s="531" t="s">
        <v>1093</v>
      </c>
      <c r="K130" s="531">
        <v>300</v>
      </c>
      <c r="L130" s="534">
        <v>154</v>
      </c>
      <c r="M130" s="244">
        <f t="shared" si="1"/>
        <v>0.51333333333333331</v>
      </c>
      <c r="N130" s="482"/>
      <c r="BA130" s="523"/>
      <c r="BB130" s="523"/>
      <c r="BC130" s="523"/>
      <c r="BD130" s="79"/>
      <c r="BE130" s="524"/>
      <c r="BF130" s="524"/>
      <c r="BG130" s="79"/>
      <c r="BH130" s="79"/>
      <c r="BI130" s="79"/>
      <c r="BJ130" s="79"/>
      <c r="BK130" s="79"/>
      <c r="BL130" s="79"/>
      <c r="BM130" s="530"/>
      <c r="BN130" s="79"/>
      <c r="BO130" s="79"/>
      <c r="BP130" s="79"/>
      <c r="BQ130" s="79"/>
      <c r="BR130" s="79"/>
      <c r="BS130" s="79"/>
      <c r="BT130" s="79"/>
      <c r="BU130" s="79"/>
      <c r="BV130" s="79"/>
      <c r="BW130" s="79"/>
      <c r="BX130" s="79"/>
      <c r="BY130" s="79"/>
      <c r="BZ130" s="79"/>
      <c r="CA130" s="79"/>
      <c r="CB130" s="79"/>
      <c r="CC130" s="79"/>
      <c r="CD130" s="79"/>
      <c r="CE130" s="79"/>
      <c r="CF130" s="79"/>
      <c r="CG130" s="79"/>
      <c r="CH130" s="79"/>
    </row>
    <row r="131" spans="1:86" s="68" customFormat="1">
      <c r="A131" s="282" t="s">
        <v>332</v>
      </c>
      <c r="B131" s="531" t="s">
        <v>332</v>
      </c>
      <c r="C131" s="256">
        <v>2015</v>
      </c>
      <c r="D131" s="532" t="s">
        <v>943</v>
      </c>
      <c r="E131" s="526">
        <v>2</v>
      </c>
      <c r="F131" s="533" t="s">
        <v>23</v>
      </c>
      <c r="G131" s="61" t="s">
        <v>96</v>
      </c>
      <c r="H131" s="528" t="s">
        <v>760</v>
      </c>
      <c r="I131" s="531" t="s">
        <v>618</v>
      </c>
      <c r="J131" s="531" t="s">
        <v>1093</v>
      </c>
      <c r="K131" s="531">
        <v>300</v>
      </c>
      <c r="L131" s="534">
        <v>144</v>
      </c>
      <c r="M131" s="244">
        <f t="shared" si="1"/>
        <v>0.48</v>
      </c>
      <c r="N131" s="482"/>
      <c r="BA131" s="523"/>
      <c r="BB131" s="523"/>
      <c r="BC131" s="523"/>
      <c r="BD131" s="79"/>
      <c r="BE131" s="524"/>
      <c r="BF131" s="524"/>
      <c r="BG131" s="79"/>
      <c r="BH131" s="79"/>
      <c r="BI131" s="79"/>
      <c r="BJ131" s="79"/>
      <c r="BK131" s="79"/>
      <c r="BL131" s="79"/>
      <c r="BM131" s="530"/>
      <c r="BN131" s="79"/>
      <c r="BO131" s="79"/>
      <c r="BP131" s="79"/>
      <c r="BQ131" s="79"/>
      <c r="BR131" s="79"/>
      <c r="BS131" s="79"/>
      <c r="BT131" s="79"/>
      <c r="BU131" s="79"/>
      <c r="BV131" s="79"/>
      <c r="BW131" s="79"/>
      <c r="BX131" s="79"/>
      <c r="BY131" s="79"/>
      <c r="BZ131" s="79"/>
      <c r="CA131" s="79"/>
      <c r="CB131" s="79"/>
      <c r="CC131" s="79"/>
      <c r="CD131" s="79"/>
      <c r="CE131" s="79"/>
      <c r="CF131" s="79"/>
      <c r="CG131" s="79"/>
      <c r="CH131" s="79"/>
    </row>
    <row r="132" spans="1:86" s="68" customFormat="1">
      <c r="A132" s="282" t="s">
        <v>332</v>
      </c>
      <c r="B132" s="531" t="s">
        <v>332</v>
      </c>
      <c r="C132" s="256">
        <v>2015</v>
      </c>
      <c r="D132" s="532" t="s">
        <v>944</v>
      </c>
      <c r="E132" s="526">
        <v>1</v>
      </c>
      <c r="F132" s="533" t="s">
        <v>23</v>
      </c>
      <c r="G132" s="61" t="s">
        <v>96</v>
      </c>
      <c r="H132" s="528" t="s">
        <v>760</v>
      </c>
      <c r="I132" s="531" t="s">
        <v>619</v>
      </c>
      <c r="J132" s="531" t="s">
        <v>1093</v>
      </c>
      <c r="K132" s="531">
        <v>700</v>
      </c>
      <c r="L132" s="534">
        <v>568</v>
      </c>
      <c r="M132" s="244">
        <f t="shared" si="1"/>
        <v>0.81142857142857139</v>
      </c>
      <c r="N132" s="482"/>
      <c r="BA132" s="523"/>
      <c r="BB132" s="523"/>
      <c r="BC132" s="523"/>
      <c r="BD132" s="79"/>
      <c r="BE132" s="524"/>
      <c r="BF132" s="524"/>
      <c r="BG132" s="79"/>
      <c r="BH132" s="79"/>
      <c r="BI132" s="79"/>
      <c r="BJ132" s="79"/>
      <c r="BK132" s="79"/>
      <c r="BL132" s="79"/>
      <c r="BM132" s="530"/>
      <c r="BN132" s="79"/>
      <c r="BO132" s="79"/>
      <c r="BP132" s="79"/>
      <c r="BQ132" s="79"/>
      <c r="BR132" s="79"/>
      <c r="BS132" s="79"/>
      <c r="BT132" s="79"/>
      <c r="BU132" s="79"/>
      <c r="BV132" s="79"/>
      <c r="BW132" s="79"/>
      <c r="BX132" s="79"/>
      <c r="BY132" s="79"/>
      <c r="BZ132" s="79"/>
      <c r="CA132" s="79"/>
      <c r="CB132" s="79"/>
      <c r="CC132" s="79"/>
      <c r="CD132" s="79"/>
      <c r="CE132" s="79"/>
      <c r="CF132" s="79"/>
      <c r="CG132" s="79"/>
      <c r="CH132" s="79"/>
    </row>
    <row r="133" spans="1:86" s="68" customFormat="1">
      <c r="A133" s="282" t="s">
        <v>332</v>
      </c>
      <c r="B133" s="531" t="s">
        <v>332</v>
      </c>
      <c r="C133" s="256">
        <v>2015</v>
      </c>
      <c r="D133" s="532" t="s">
        <v>944</v>
      </c>
      <c r="E133" s="526">
        <v>1</v>
      </c>
      <c r="F133" s="533" t="s">
        <v>23</v>
      </c>
      <c r="G133" s="61" t="s">
        <v>96</v>
      </c>
      <c r="H133" s="528" t="s">
        <v>760</v>
      </c>
      <c r="I133" s="531" t="s">
        <v>621</v>
      </c>
      <c r="J133" s="531" t="s">
        <v>1093</v>
      </c>
      <c r="K133" s="531">
        <v>700</v>
      </c>
      <c r="L133" s="534">
        <v>650</v>
      </c>
      <c r="M133" s="244">
        <f t="shared" si="1"/>
        <v>0.9285714285714286</v>
      </c>
      <c r="N133" s="482"/>
      <c r="BA133" s="523"/>
      <c r="BB133" s="523"/>
      <c r="BC133" s="523"/>
      <c r="BD133" s="79"/>
      <c r="BE133" s="524"/>
      <c r="BF133" s="524"/>
      <c r="BG133" s="79"/>
      <c r="BH133" s="79"/>
      <c r="BI133" s="79"/>
      <c r="BJ133" s="79"/>
      <c r="BK133" s="79"/>
      <c r="BL133" s="79"/>
      <c r="BM133" s="530"/>
      <c r="BN133" s="79"/>
      <c r="BO133" s="79"/>
      <c r="BP133" s="79"/>
      <c r="BQ133" s="79"/>
      <c r="BR133" s="79"/>
      <c r="BS133" s="79"/>
      <c r="BT133" s="79"/>
      <c r="BU133" s="79"/>
      <c r="BV133" s="79"/>
      <c r="BW133" s="79"/>
      <c r="BX133" s="79"/>
      <c r="BY133" s="79"/>
      <c r="BZ133" s="79"/>
      <c r="CA133" s="79"/>
      <c r="CB133" s="79"/>
      <c r="CC133" s="79"/>
      <c r="CD133" s="79"/>
      <c r="CE133" s="79"/>
      <c r="CF133" s="79"/>
      <c r="CG133" s="79"/>
      <c r="CH133" s="79"/>
    </row>
    <row r="134" spans="1:86" s="68" customFormat="1">
      <c r="A134" s="282" t="s">
        <v>332</v>
      </c>
      <c r="B134" s="531" t="s">
        <v>332</v>
      </c>
      <c r="C134" s="256">
        <v>2015</v>
      </c>
      <c r="D134" s="532" t="s">
        <v>944</v>
      </c>
      <c r="E134" s="526">
        <v>1</v>
      </c>
      <c r="F134" s="533" t="s">
        <v>23</v>
      </c>
      <c r="G134" s="61" t="s">
        <v>96</v>
      </c>
      <c r="H134" s="528" t="s">
        <v>760</v>
      </c>
      <c r="I134" s="531" t="s">
        <v>617</v>
      </c>
      <c r="J134" s="531" t="s">
        <v>1093</v>
      </c>
      <c r="K134" s="531">
        <v>700</v>
      </c>
      <c r="L134" s="534">
        <v>614</v>
      </c>
      <c r="M134" s="244">
        <f t="shared" si="1"/>
        <v>0.87714285714285711</v>
      </c>
      <c r="N134" s="482"/>
      <c r="BA134" s="523"/>
      <c r="BB134" s="523"/>
      <c r="BC134" s="523"/>
      <c r="BD134" s="79"/>
      <c r="BE134" s="524"/>
      <c r="BF134" s="524"/>
      <c r="BG134" s="79"/>
      <c r="BH134" s="79"/>
      <c r="BI134" s="79"/>
      <c r="BJ134" s="79"/>
      <c r="BK134" s="79"/>
      <c r="BL134" s="79"/>
      <c r="BM134" s="530"/>
      <c r="BN134" s="79"/>
      <c r="BO134" s="79"/>
      <c r="BP134" s="79"/>
      <c r="BQ134" s="79"/>
      <c r="BR134" s="79"/>
      <c r="BS134" s="79"/>
      <c r="BT134" s="79"/>
      <c r="BU134" s="79"/>
      <c r="BV134" s="79"/>
      <c r="BW134" s="79"/>
      <c r="BX134" s="79"/>
      <c r="BY134" s="79"/>
      <c r="BZ134" s="79"/>
      <c r="CA134" s="79"/>
      <c r="CB134" s="79"/>
      <c r="CC134" s="79"/>
      <c r="CD134" s="79"/>
      <c r="CE134" s="79"/>
      <c r="CF134" s="79"/>
      <c r="CG134" s="79"/>
      <c r="CH134" s="79"/>
    </row>
    <row r="135" spans="1:86" s="68" customFormat="1">
      <c r="A135" s="282" t="s">
        <v>332</v>
      </c>
      <c r="B135" s="531" t="s">
        <v>332</v>
      </c>
      <c r="C135" s="256">
        <v>2015</v>
      </c>
      <c r="D135" s="532" t="s">
        <v>945</v>
      </c>
      <c r="E135" s="526">
        <v>2</v>
      </c>
      <c r="F135" s="533" t="s">
        <v>23</v>
      </c>
      <c r="G135" s="61" t="s">
        <v>96</v>
      </c>
      <c r="H135" s="528" t="s">
        <v>760</v>
      </c>
      <c r="I135" s="531" t="s">
        <v>619</v>
      </c>
      <c r="J135" s="531" t="s">
        <v>1093</v>
      </c>
      <c r="K135" s="531">
        <v>500</v>
      </c>
      <c r="L135" s="534">
        <v>63</v>
      </c>
      <c r="M135" s="244">
        <f t="shared" si="1"/>
        <v>0.126</v>
      </c>
      <c r="N135" s="482"/>
      <c r="BA135" s="523"/>
      <c r="BB135" s="523"/>
      <c r="BC135" s="523"/>
      <c r="BD135" s="79"/>
      <c r="BE135" s="524"/>
      <c r="BF135" s="524"/>
      <c r="BG135" s="79"/>
      <c r="BH135" s="79"/>
      <c r="BI135" s="79"/>
      <c r="BJ135" s="79"/>
      <c r="BK135" s="79"/>
      <c r="BL135" s="79"/>
      <c r="BM135" s="530"/>
      <c r="BN135" s="79"/>
      <c r="BO135" s="79"/>
      <c r="BP135" s="79"/>
      <c r="BQ135" s="79"/>
      <c r="BR135" s="79"/>
      <c r="BS135" s="79"/>
      <c r="BT135" s="79"/>
      <c r="BU135" s="79"/>
      <c r="BV135" s="79"/>
      <c r="BW135" s="79"/>
      <c r="BX135" s="79"/>
      <c r="BY135" s="79"/>
      <c r="BZ135" s="79"/>
      <c r="CA135" s="79"/>
      <c r="CB135" s="79"/>
      <c r="CC135" s="79"/>
      <c r="CD135" s="79"/>
      <c r="CE135" s="79"/>
      <c r="CF135" s="79"/>
      <c r="CG135" s="79"/>
      <c r="CH135" s="79"/>
    </row>
    <row r="136" spans="1:86" s="68" customFormat="1">
      <c r="A136" s="282" t="s">
        <v>332</v>
      </c>
      <c r="B136" s="531" t="s">
        <v>332</v>
      </c>
      <c r="C136" s="256">
        <v>2015</v>
      </c>
      <c r="D136" s="532" t="s">
        <v>945</v>
      </c>
      <c r="E136" s="526">
        <v>2</v>
      </c>
      <c r="F136" s="533" t="s">
        <v>23</v>
      </c>
      <c r="G136" s="61" t="s">
        <v>96</v>
      </c>
      <c r="H136" s="528" t="s">
        <v>760</v>
      </c>
      <c r="I136" s="531" t="s">
        <v>621</v>
      </c>
      <c r="J136" s="531" t="s">
        <v>1093</v>
      </c>
      <c r="K136" s="531">
        <v>500</v>
      </c>
      <c r="L136" s="534">
        <v>63</v>
      </c>
      <c r="M136" s="244">
        <f t="shared" si="1"/>
        <v>0.126</v>
      </c>
      <c r="N136" s="482"/>
      <c r="BA136" s="523"/>
      <c r="BB136" s="523"/>
      <c r="BC136" s="523"/>
      <c r="BD136" s="79"/>
      <c r="BE136" s="524"/>
      <c r="BF136" s="524"/>
      <c r="BG136" s="79"/>
      <c r="BH136" s="79"/>
      <c r="BI136" s="79"/>
      <c r="BJ136" s="79"/>
      <c r="BK136" s="79"/>
      <c r="BL136" s="79"/>
      <c r="BM136" s="530"/>
      <c r="BN136" s="79"/>
      <c r="BO136" s="79"/>
      <c r="BP136" s="79"/>
      <c r="BQ136" s="79"/>
      <c r="BR136" s="79"/>
      <c r="BS136" s="79"/>
      <c r="BT136" s="79"/>
      <c r="BU136" s="79"/>
      <c r="BV136" s="79"/>
      <c r="BW136" s="79"/>
      <c r="BX136" s="79"/>
      <c r="BY136" s="79"/>
      <c r="BZ136" s="79"/>
      <c r="CA136" s="79"/>
      <c r="CB136" s="79"/>
      <c r="CC136" s="79"/>
      <c r="CD136" s="79"/>
      <c r="CE136" s="79"/>
      <c r="CF136" s="79"/>
      <c r="CG136" s="79"/>
      <c r="CH136" s="79"/>
    </row>
    <row r="137" spans="1:86" s="68" customFormat="1">
      <c r="A137" s="282" t="s">
        <v>332</v>
      </c>
      <c r="B137" s="531" t="s">
        <v>332</v>
      </c>
      <c r="C137" s="256">
        <v>2015</v>
      </c>
      <c r="D137" s="532" t="s">
        <v>945</v>
      </c>
      <c r="E137" s="526">
        <v>2</v>
      </c>
      <c r="F137" s="533" t="s">
        <v>23</v>
      </c>
      <c r="G137" s="61" t="s">
        <v>96</v>
      </c>
      <c r="H137" s="528" t="s">
        <v>760</v>
      </c>
      <c r="I137" s="531" t="s">
        <v>617</v>
      </c>
      <c r="J137" s="531" t="s">
        <v>1093</v>
      </c>
      <c r="K137" s="531">
        <v>500</v>
      </c>
      <c r="L137" s="534">
        <v>63</v>
      </c>
      <c r="M137" s="244">
        <f t="shared" si="1"/>
        <v>0.126</v>
      </c>
      <c r="N137" s="482"/>
      <c r="BA137" s="523"/>
      <c r="BB137" s="523"/>
      <c r="BC137" s="523"/>
      <c r="BD137" s="79"/>
      <c r="BE137" s="524"/>
      <c r="BF137" s="524"/>
      <c r="BG137" s="79"/>
      <c r="BH137" s="79"/>
      <c r="BI137" s="79"/>
      <c r="BJ137" s="79"/>
      <c r="BK137" s="79"/>
      <c r="BL137" s="79"/>
      <c r="BM137" s="530"/>
      <c r="BN137" s="79"/>
      <c r="BO137" s="79"/>
      <c r="BP137" s="79"/>
      <c r="BQ137" s="79"/>
      <c r="BR137" s="79"/>
      <c r="BS137" s="79"/>
      <c r="BT137" s="79"/>
      <c r="BU137" s="79"/>
      <c r="BV137" s="79"/>
      <c r="BW137" s="79"/>
      <c r="BX137" s="79"/>
      <c r="BY137" s="79"/>
      <c r="BZ137" s="79"/>
      <c r="CA137" s="79"/>
      <c r="CB137" s="79"/>
      <c r="CC137" s="79"/>
      <c r="CD137" s="79"/>
      <c r="CE137" s="79"/>
      <c r="CF137" s="79"/>
      <c r="CG137" s="79"/>
      <c r="CH137" s="79"/>
    </row>
    <row r="138" spans="1:86" s="68" customFormat="1">
      <c r="A138" s="282" t="s">
        <v>332</v>
      </c>
      <c r="B138" s="531" t="s">
        <v>332</v>
      </c>
      <c r="C138" s="256">
        <v>2015</v>
      </c>
      <c r="D138" s="532" t="s">
        <v>946</v>
      </c>
      <c r="E138" s="526">
        <v>2</v>
      </c>
      <c r="F138" s="533" t="s">
        <v>23</v>
      </c>
      <c r="G138" s="61" t="s">
        <v>96</v>
      </c>
      <c r="H138" s="528" t="s">
        <v>760</v>
      </c>
      <c r="I138" s="531" t="s">
        <v>723</v>
      </c>
      <c r="J138" s="531" t="s">
        <v>1093</v>
      </c>
      <c r="K138" s="531">
        <v>400</v>
      </c>
      <c r="L138" s="534">
        <v>129</v>
      </c>
      <c r="M138" s="244">
        <f t="shared" si="1"/>
        <v>0.32250000000000001</v>
      </c>
      <c r="N138" s="482"/>
      <c r="BA138" s="523"/>
      <c r="BB138" s="523"/>
      <c r="BC138" s="523"/>
      <c r="BD138" s="79"/>
      <c r="BE138" s="524"/>
      <c r="BF138" s="524"/>
      <c r="BG138" s="79"/>
      <c r="BH138" s="79"/>
      <c r="BI138" s="79"/>
      <c r="BJ138" s="79"/>
      <c r="BK138" s="79"/>
      <c r="BL138" s="79"/>
      <c r="BM138" s="530"/>
      <c r="BN138" s="79"/>
      <c r="BO138" s="79"/>
      <c r="BP138" s="79"/>
      <c r="BQ138" s="79"/>
      <c r="BR138" s="79"/>
      <c r="BS138" s="79"/>
      <c r="BT138" s="79"/>
      <c r="BU138" s="79"/>
      <c r="BV138" s="79"/>
      <c r="BW138" s="79"/>
      <c r="BX138" s="79"/>
      <c r="BY138" s="79"/>
      <c r="BZ138" s="79"/>
      <c r="CA138" s="79"/>
      <c r="CB138" s="79"/>
      <c r="CC138" s="79"/>
      <c r="CD138" s="79"/>
      <c r="CE138" s="79"/>
      <c r="CF138" s="79"/>
      <c r="CG138" s="79"/>
      <c r="CH138" s="79"/>
    </row>
    <row r="139" spans="1:86" s="68" customFormat="1">
      <c r="A139" s="282" t="s">
        <v>332</v>
      </c>
      <c r="B139" s="531" t="s">
        <v>332</v>
      </c>
      <c r="C139" s="256">
        <v>2015</v>
      </c>
      <c r="D139" s="532" t="s">
        <v>946</v>
      </c>
      <c r="E139" s="526">
        <v>2</v>
      </c>
      <c r="F139" s="533" t="s">
        <v>23</v>
      </c>
      <c r="G139" s="61" t="s">
        <v>96</v>
      </c>
      <c r="H139" s="528" t="s">
        <v>760</v>
      </c>
      <c r="I139" s="531" t="s">
        <v>619</v>
      </c>
      <c r="J139" s="531" t="s">
        <v>1093</v>
      </c>
      <c r="K139" s="531">
        <v>400</v>
      </c>
      <c r="L139" s="534">
        <v>130</v>
      </c>
      <c r="M139" s="244">
        <f t="shared" si="1"/>
        <v>0.32500000000000001</v>
      </c>
      <c r="N139" s="482"/>
      <c r="BA139" s="523"/>
      <c r="BB139" s="523"/>
      <c r="BC139" s="523"/>
      <c r="BD139" s="79"/>
      <c r="BE139" s="524"/>
      <c r="BF139" s="524"/>
      <c r="BG139" s="79"/>
      <c r="BH139" s="79"/>
      <c r="BI139" s="79"/>
      <c r="BJ139" s="79"/>
      <c r="BK139" s="79"/>
      <c r="BL139" s="79"/>
      <c r="BM139" s="530"/>
      <c r="BN139" s="79"/>
      <c r="BO139" s="79"/>
      <c r="BP139" s="79"/>
      <c r="BQ139" s="79"/>
      <c r="BR139" s="79"/>
      <c r="BS139" s="79"/>
      <c r="BT139" s="79"/>
      <c r="BU139" s="79"/>
      <c r="BV139" s="79"/>
      <c r="BW139" s="79"/>
      <c r="BX139" s="79"/>
      <c r="BY139" s="79"/>
      <c r="BZ139" s="79"/>
      <c r="CA139" s="79"/>
      <c r="CB139" s="79"/>
      <c r="CC139" s="79"/>
      <c r="CD139" s="79"/>
      <c r="CE139" s="79"/>
      <c r="CF139" s="79"/>
      <c r="CG139" s="79"/>
      <c r="CH139" s="79"/>
    </row>
    <row r="140" spans="1:86" s="68" customFormat="1">
      <c r="A140" s="282" t="s">
        <v>332</v>
      </c>
      <c r="B140" s="531" t="s">
        <v>332</v>
      </c>
      <c r="C140" s="256">
        <v>2015</v>
      </c>
      <c r="D140" s="532" t="s">
        <v>946</v>
      </c>
      <c r="E140" s="526">
        <v>2</v>
      </c>
      <c r="F140" s="533" t="s">
        <v>23</v>
      </c>
      <c r="G140" s="61" t="s">
        <v>96</v>
      </c>
      <c r="H140" s="528" t="s">
        <v>760</v>
      </c>
      <c r="I140" s="531" t="s">
        <v>621</v>
      </c>
      <c r="J140" s="531" t="s">
        <v>1093</v>
      </c>
      <c r="K140" s="531">
        <v>400</v>
      </c>
      <c r="L140" s="534">
        <v>130</v>
      </c>
      <c r="M140" s="244">
        <f t="shared" si="1"/>
        <v>0.32500000000000001</v>
      </c>
      <c r="N140" s="482"/>
      <c r="BA140" s="523"/>
      <c r="BB140" s="523"/>
      <c r="BC140" s="523"/>
      <c r="BD140" s="79"/>
      <c r="BE140" s="524"/>
      <c r="BF140" s="524"/>
      <c r="BG140" s="79"/>
      <c r="BH140" s="79"/>
      <c r="BI140" s="79"/>
      <c r="BJ140" s="79"/>
      <c r="BK140" s="79"/>
      <c r="BL140" s="79"/>
      <c r="BM140" s="530"/>
      <c r="BN140" s="79"/>
      <c r="BO140" s="79"/>
      <c r="BP140" s="79"/>
      <c r="BQ140" s="79"/>
      <c r="BR140" s="79"/>
      <c r="BS140" s="79"/>
      <c r="BT140" s="79"/>
      <c r="BU140" s="79"/>
      <c r="BV140" s="79"/>
      <c r="BW140" s="79"/>
      <c r="BX140" s="79"/>
      <c r="BY140" s="79"/>
      <c r="BZ140" s="79"/>
      <c r="CA140" s="79"/>
      <c r="CB140" s="79"/>
      <c r="CC140" s="79"/>
      <c r="CD140" s="79"/>
      <c r="CE140" s="79"/>
      <c r="CF140" s="79"/>
      <c r="CG140" s="79"/>
      <c r="CH140" s="79"/>
    </row>
    <row r="141" spans="1:86" s="68" customFormat="1">
      <c r="A141" s="282" t="s">
        <v>332</v>
      </c>
      <c r="B141" s="531" t="s">
        <v>332</v>
      </c>
      <c r="C141" s="256">
        <v>2015</v>
      </c>
      <c r="D141" s="532" t="s">
        <v>946</v>
      </c>
      <c r="E141" s="526">
        <v>2</v>
      </c>
      <c r="F141" s="533" t="s">
        <v>23</v>
      </c>
      <c r="G141" s="61" t="s">
        <v>96</v>
      </c>
      <c r="H141" s="528" t="s">
        <v>760</v>
      </c>
      <c r="I141" s="531" t="s">
        <v>617</v>
      </c>
      <c r="J141" s="531" t="s">
        <v>1093</v>
      </c>
      <c r="K141" s="531">
        <v>400</v>
      </c>
      <c r="L141" s="534">
        <v>137</v>
      </c>
      <c r="M141" s="244">
        <f t="shared" si="1"/>
        <v>0.34250000000000003</v>
      </c>
      <c r="N141" s="482"/>
      <c r="BA141" s="523"/>
      <c r="BB141" s="523"/>
      <c r="BC141" s="523"/>
      <c r="BD141" s="79"/>
      <c r="BE141" s="524"/>
      <c r="BF141" s="524"/>
      <c r="BG141" s="79"/>
      <c r="BH141" s="79"/>
      <c r="BI141" s="79"/>
      <c r="BJ141" s="79"/>
      <c r="BK141" s="79"/>
      <c r="BL141" s="79"/>
      <c r="BM141" s="530"/>
      <c r="BN141" s="79"/>
      <c r="BO141" s="79"/>
      <c r="BP141" s="79"/>
      <c r="BQ141" s="79"/>
      <c r="BR141" s="79"/>
      <c r="BS141" s="79"/>
      <c r="BT141" s="79"/>
      <c r="BU141" s="79"/>
      <c r="BV141" s="79"/>
      <c r="BW141" s="79"/>
      <c r="BX141" s="79"/>
      <c r="BY141" s="79"/>
      <c r="BZ141" s="79"/>
      <c r="CA141" s="79"/>
      <c r="CB141" s="79"/>
      <c r="CC141" s="79"/>
      <c r="CD141" s="79"/>
      <c r="CE141" s="79"/>
      <c r="CF141" s="79"/>
      <c r="CG141" s="79"/>
      <c r="CH141" s="79"/>
    </row>
    <row r="142" spans="1:86" s="68" customFormat="1">
      <c r="A142" s="282" t="s">
        <v>332</v>
      </c>
      <c r="B142" s="531" t="s">
        <v>332</v>
      </c>
      <c r="C142" s="256">
        <v>2015</v>
      </c>
      <c r="D142" s="532" t="s">
        <v>946</v>
      </c>
      <c r="E142" s="526">
        <v>2</v>
      </c>
      <c r="F142" s="533" t="s">
        <v>23</v>
      </c>
      <c r="G142" s="61" t="s">
        <v>96</v>
      </c>
      <c r="H142" s="528" t="s">
        <v>760</v>
      </c>
      <c r="I142" s="531" t="s">
        <v>618</v>
      </c>
      <c r="J142" s="531" t="s">
        <v>1093</v>
      </c>
      <c r="K142" s="531">
        <v>400</v>
      </c>
      <c r="L142" s="534">
        <v>129</v>
      </c>
      <c r="M142" s="244">
        <f t="shared" si="1"/>
        <v>0.32250000000000001</v>
      </c>
      <c r="N142" s="482"/>
      <c r="BA142" s="523"/>
      <c r="BB142" s="523"/>
      <c r="BC142" s="523"/>
      <c r="BD142" s="79"/>
      <c r="BE142" s="524"/>
      <c r="BF142" s="524"/>
      <c r="BG142" s="79"/>
      <c r="BH142" s="79"/>
      <c r="BI142" s="79"/>
      <c r="BJ142" s="79"/>
      <c r="BK142" s="79"/>
      <c r="BL142" s="79"/>
      <c r="BM142" s="530"/>
      <c r="BN142" s="79"/>
      <c r="BO142" s="79"/>
      <c r="BP142" s="79"/>
      <c r="BQ142" s="79"/>
      <c r="BR142" s="79"/>
      <c r="BS142" s="79"/>
      <c r="BT142" s="79"/>
      <c r="BU142" s="79"/>
      <c r="BV142" s="79"/>
      <c r="BW142" s="79"/>
      <c r="BX142" s="79"/>
      <c r="BY142" s="79"/>
      <c r="BZ142" s="79"/>
      <c r="CA142" s="79"/>
      <c r="CB142" s="79"/>
      <c r="CC142" s="79"/>
      <c r="CD142" s="79"/>
      <c r="CE142" s="79"/>
      <c r="CF142" s="79"/>
      <c r="CG142" s="79"/>
      <c r="CH142" s="79"/>
    </row>
    <row r="143" spans="1:86" s="68" customFormat="1">
      <c r="A143" s="282" t="s">
        <v>332</v>
      </c>
      <c r="B143" s="531" t="s">
        <v>332</v>
      </c>
      <c r="C143" s="256">
        <v>2015</v>
      </c>
      <c r="D143" s="532" t="s">
        <v>947</v>
      </c>
      <c r="E143" s="526">
        <v>1</v>
      </c>
      <c r="F143" s="533" t="s">
        <v>23</v>
      </c>
      <c r="G143" s="61" t="s">
        <v>96</v>
      </c>
      <c r="H143" s="528" t="s">
        <v>760</v>
      </c>
      <c r="I143" s="531" t="s">
        <v>619</v>
      </c>
      <c r="J143" s="531" t="s">
        <v>1093</v>
      </c>
      <c r="K143" s="531">
        <v>500</v>
      </c>
      <c r="L143" s="534">
        <v>429</v>
      </c>
      <c r="M143" s="244">
        <f t="shared" si="1"/>
        <v>0.85799999999999998</v>
      </c>
      <c r="N143" s="482"/>
      <c r="BA143" s="523"/>
      <c r="BB143" s="523"/>
      <c r="BC143" s="523"/>
      <c r="BD143" s="79"/>
      <c r="BE143" s="524"/>
      <c r="BF143" s="524"/>
      <c r="BG143" s="79"/>
      <c r="BH143" s="79"/>
      <c r="BI143" s="79"/>
      <c r="BJ143" s="79"/>
      <c r="BK143" s="79"/>
      <c r="BL143" s="79"/>
      <c r="BM143" s="530"/>
      <c r="BN143" s="79"/>
      <c r="BO143" s="79"/>
      <c r="BP143" s="79"/>
      <c r="BQ143" s="79"/>
      <c r="BR143" s="79"/>
      <c r="BS143" s="79"/>
      <c r="BT143" s="79"/>
      <c r="BU143" s="79"/>
      <c r="BV143" s="79"/>
      <c r="BW143" s="79"/>
      <c r="BX143" s="79"/>
      <c r="BY143" s="79"/>
      <c r="BZ143" s="79"/>
      <c r="CA143" s="79"/>
      <c r="CB143" s="79"/>
      <c r="CC143" s="79"/>
      <c r="CD143" s="79"/>
      <c r="CE143" s="79"/>
      <c r="CF143" s="79"/>
      <c r="CG143" s="79"/>
      <c r="CH143" s="79"/>
    </row>
    <row r="144" spans="1:86" s="68" customFormat="1">
      <c r="A144" s="282" t="s">
        <v>332</v>
      </c>
      <c r="B144" s="531" t="s">
        <v>332</v>
      </c>
      <c r="C144" s="256">
        <v>2015</v>
      </c>
      <c r="D144" s="532" t="s">
        <v>947</v>
      </c>
      <c r="E144" s="526">
        <v>1</v>
      </c>
      <c r="F144" s="533" t="s">
        <v>23</v>
      </c>
      <c r="G144" s="61" t="s">
        <v>96</v>
      </c>
      <c r="H144" s="528" t="s">
        <v>760</v>
      </c>
      <c r="I144" s="531" t="s">
        <v>621</v>
      </c>
      <c r="J144" s="531" t="s">
        <v>1093</v>
      </c>
      <c r="K144" s="531">
        <v>500</v>
      </c>
      <c r="L144" s="534">
        <v>446</v>
      </c>
      <c r="M144" s="244">
        <f t="shared" ref="M144:M209" si="2">L144/K144</f>
        <v>0.89200000000000002</v>
      </c>
      <c r="N144" s="482"/>
      <c r="BA144" s="523"/>
      <c r="BB144" s="523"/>
      <c r="BC144" s="523"/>
      <c r="BD144" s="79"/>
      <c r="BE144" s="524"/>
      <c r="BF144" s="524"/>
      <c r="BG144" s="79"/>
      <c r="BH144" s="79"/>
      <c r="BI144" s="79"/>
      <c r="BJ144" s="79"/>
      <c r="BK144" s="79"/>
      <c r="BL144" s="79"/>
      <c r="BM144" s="530"/>
      <c r="BN144" s="79"/>
      <c r="BO144" s="79"/>
      <c r="BP144" s="79"/>
      <c r="BQ144" s="79"/>
      <c r="BR144" s="79"/>
      <c r="BS144" s="79"/>
      <c r="BT144" s="79"/>
      <c r="BU144" s="79"/>
      <c r="BV144" s="79"/>
      <c r="BW144" s="79"/>
      <c r="BX144" s="79"/>
      <c r="BY144" s="79"/>
      <c r="BZ144" s="79"/>
      <c r="CA144" s="79"/>
      <c r="CB144" s="79"/>
      <c r="CC144" s="79"/>
      <c r="CD144" s="79"/>
      <c r="CE144" s="79"/>
      <c r="CF144" s="79"/>
      <c r="CG144" s="79"/>
      <c r="CH144" s="79"/>
    </row>
    <row r="145" spans="1:86" s="68" customFormat="1">
      <c r="A145" s="282" t="s">
        <v>332</v>
      </c>
      <c r="B145" s="531" t="s">
        <v>332</v>
      </c>
      <c r="C145" s="256">
        <v>2015</v>
      </c>
      <c r="D145" s="532" t="s">
        <v>947</v>
      </c>
      <c r="E145" s="526">
        <v>1</v>
      </c>
      <c r="F145" s="533" t="s">
        <v>23</v>
      </c>
      <c r="G145" s="61" t="s">
        <v>96</v>
      </c>
      <c r="H145" s="528" t="s">
        <v>760</v>
      </c>
      <c r="I145" s="531" t="s">
        <v>617</v>
      </c>
      <c r="J145" s="531" t="s">
        <v>1093</v>
      </c>
      <c r="K145" s="531">
        <v>500</v>
      </c>
      <c r="L145" s="534">
        <v>446</v>
      </c>
      <c r="M145" s="244">
        <f t="shared" si="2"/>
        <v>0.89200000000000002</v>
      </c>
      <c r="N145" s="482"/>
      <c r="BA145" s="523"/>
      <c r="BB145" s="523"/>
      <c r="BC145" s="523"/>
      <c r="BD145" s="79"/>
      <c r="BE145" s="524"/>
      <c r="BF145" s="524"/>
      <c r="BG145" s="79"/>
      <c r="BH145" s="79"/>
      <c r="BI145" s="79"/>
      <c r="BJ145" s="79"/>
      <c r="BK145" s="79"/>
      <c r="BL145" s="79"/>
      <c r="BM145" s="530"/>
      <c r="BN145" s="79"/>
      <c r="BO145" s="79"/>
      <c r="BP145" s="79"/>
      <c r="BQ145" s="79"/>
      <c r="BR145" s="79"/>
      <c r="BS145" s="79"/>
      <c r="BT145" s="79"/>
      <c r="BU145" s="79"/>
      <c r="BV145" s="79"/>
      <c r="BW145" s="79"/>
      <c r="BX145" s="79"/>
      <c r="BY145" s="79"/>
      <c r="BZ145" s="79"/>
      <c r="CA145" s="79"/>
      <c r="CB145" s="79"/>
      <c r="CC145" s="79"/>
      <c r="CD145" s="79"/>
      <c r="CE145" s="79"/>
      <c r="CF145" s="79"/>
      <c r="CG145" s="79"/>
      <c r="CH145" s="79"/>
    </row>
    <row r="146" spans="1:86" s="68" customFormat="1">
      <c r="A146" s="282" t="s">
        <v>332</v>
      </c>
      <c r="B146" s="531" t="s">
        <v>332</v>
      </c>
      <c r="C146" s="256">
        <v>2015</v>
      </c>
      <c r="D146" s="532" t="s">
        <v>948</v>
      </c>
      <c r="E146" s="526">
        <v>2</v>
      </c>
      <c r="F146" s="533" t="s">
        <v>23</v>
      </c>
      <c r="G146" s="61" t="s">
        <v>96</v>
      </c>
      <c r="H146" s="528" t="s">
        <v>760</v>
      </c>
      <c r="I146" s="531" t="s">
        <v>619</v>
      </c>
      <c r="J146" s="531" t="s">
        <v>1093</v>
      </c>
      <c r="K146" s="531">
        <v>500</v>
      </c>
      <c r="L146" s="534">
        <v>28</v>
      </c>
      <c r="M146" s="244">
        <f t="shared" si="2"/>
        <v>5.6000000000000001E-2</v>
      </c>
      <c r="N146" s="482"/>
      <c r="BA146" s="523"/>
      <c r="BB146" s="523"/>
      <c r="BC146" s="523"/>
      <c r="BD146" s="79"/>
      <c r="BE146" s="524"/>
      <c r="BF146" s="524"/>
      <c r="BG146" s="79"/>
      <c r="BH146" s="79"/>
      <c r="BI146" s="79"/>
      <c r="BJ146" s="79"/>
      <c r="BK146" s="79"/>
      <c r="BL146" s="79"/>
      <c r="BM146" s="530"/>
      <c r="BN146" s="79"/>
      <c r="BO146" s="79"/>
      <c r="BP146" s="79"/>
      <c r="BQ146" s="79"/>
      <c r="BR146" s="79"/>
      <c r="BS146" s="79"/>
      <c r="BT146" s="79"/>
      <c r="BU146" s="79"/>
      <c r="BV146" s="79"/>
      <c r="BW146" s="79"/>
      <c r="BX146" s="79"/>
      <c r="BY146" s="79"/>
      <c r="BZ146" s="79"/>
      <c r="CA146" s="79"/>
      <c r="CB146" s="79"/>
      <c r="CC146" s="79"/>
      <c r="CD146" s="79"/>
      <c r="CE146" s="79"/>
      <c r="CF146" s="79"/>
      <c r="CG146" s="79"/>
      <c r="CH146" s="79"/>
    </row>
    <row r="147" spans="1:86" s="68" customFormat="1">
      <c r="A147" s="282" t="s">
        <v>332</v>
      </c>
      <c r="B147" s="531" t="s">
        <v>332</v>
      </c>
      <c r="C147" s="256">
        <v>2015</v>
      </c>
      <c r="D147" s="532" t="s">
        <v>948</v>
      </c>
      <c r="E147" s="526">
        <v>2</v>
      </c>
      <c r="F147" s="533" t="s">
        <v>23</v>
      </c>
      <c r="G147" s="61" t="s">
        <v>96</v>
      </c>
      <c r="H147" s="528" t="s">
        <v>760</v>
      </c>
      <c r="I147" s="531" t="s">
        <v>621</v>
      </c>
      <c r="J147" s="531" t="s">
        <v>1093</v>
      </c>
      <c r="K147" s="531">
        <v>500</v>
      </c>
      <c r="L147" s="534">
        <v>68</v>
      </c>
      <c r="M147" s="244">
        <f t="shared" si="2"/>
        <v>0.13600000000000001</v>
      </c>
      <c r="N147" s="482"/>
      <c r="BA147" s="523"/>
      <c r="BB147" s="523"/>
      <c r="BC147" s="523"/>
      <c r="BD147" s="79"/>
      <c r="BE147" s="524"/>
      <c r="BF147" s="524"/>
      <c r="BG147" s="79"/>
      <c r="BH147" s="79"/>
      <c r="BI147" s="79"/>
      <c r="BJ147" s="79"/>
      <c r="BK147" s="79"/>
      <c r="BL147" s="79"/>
      <c r="BM147" s="530"/>
      <c r="BN147" s="79"/>
      <c r="BO147" s="79"/>
      <c r="BP147" s="79"/>
      <c r="BQ147" s="79"/>
      <c r="BR147" s="79"/>
      <c r="BS147" s="79"/>
      <c r="BT147" s="79"/>
      <c r="BU147" s="79"/>
      <c r="BV147" s="79"/>
      <c r="BW147" s="79"/>
      <c r="BX147" s="79"/>
      <c r="BY147" s="79"/>
      <c r="BZ147" s="79"/>
      <c r="CA147" s="79"/>
      <c r="CB147" s="79"/>
      <c r="CC147" s="79"/>
      <c r="CD147" s="79"/>
      <c r="CE147" s="79"/>
      <c r="CF147" s="79"/>
      <c r="CG147" s="79"/>
      <c r="CH147" s="79"/>
    </row>
    <row r="148" spans="1:86" s="68" customFormat="1">
      <c r="A148" s="282" t="s">
        <v>332</v>
      </c>
      <c r="B148" s="531" t="s">
        <v>332</v>
      </c>
      <c r="C148" s="256">
        <v>2015</v>
      </c>
      <c r="D148" s="532" t="s">
        <v>948</v>
      </c>
      <c r="E148" s="526">
        <v>2</v>
      </c>
      <c r="F148" s="533" t="s">
        <v>23</v>
      </c>
      <c r="G148" s="61" t="s">
        <v>96</v>
      </c>
      <c r="H148" s="528" t="s">
        <v>760</v>
      </c>
      <c r="I148" s="531" t="s">
        <v>617</v>
      </c>
      <c r="J148" s="531" t="s">
        <v>1093</v>
      </c>
      <c r="K148" s="531">
        <v>500</v>
      </c>
      <c r="L148" s="534">
        <v>68</v>
      </c>
      <c r="M148" s="244">
        <f t="shared" si="2"/>
        <v>0.13600000000000001</v>
      </c>
      <c r="N148" s="482"/>
      <c r="BA148" s="523"/>
      <c r="BB148" s="523"/>
      <c r="BC148" s="523"/>
      <c r="BD148" s="79"/>
      <c r="BE148" s="524"/>
      <c r="BF148" s="524"/>
      <c r="BG148" s="79"/>
      <c r="BH148" s="79"/>
      <c r="BI148" s="79"/>
      <c r="BJ148" s="79"/>
      <c r="BK148" s="79"/>
      <c r="BL148" s="79"/>
      <c r="BM148" s="530"/>
      <c r="BN148" s="79"/>
      <c r="BO148" s="79"/>
      <c r="BP148" s="79"/>
      <c r="BQ148" s="79"/>
      <c r="BR148" s="79"/>
      <c r="BS148" s="79"/>
      <c r="BT148" s="79"/>
      <c r="BU148" s="79"/>
      <c r="BV148" s="79"/>
      <c r="BW148" s="79"/>
      <c r="BX148" s="79"/>
      <c r="BY148" s="79"/>
      <c r="BZ148" s="79"/>
      <c r="CA148" s="79"/>
      <c r="CB148" s="79"/>
      <c r="CC148" s="79"/>
      <c r="CD148" s="79"/>
      <c r="CE148" s="79"/>
      <c r="CF148" s="79"/>
      <c r="CG148" s="79"/>
      <c r="CH148" s="79"/>
    </row>
    <row r="149" spans="1:86" s="68" customFormat="1">
      <c r="A149" s="282" t="s">
        <v>332</v>
      </c>
      <c r="B149" s="531" t="s">
        <v>332</v>
      </c>
      <c r="C149" s="256">
        <v>2015</v>
      </c>
      <c r="D149" s="532" t="s">
        <v>953</v>
      </c>
      <c r="E149" s="526">
        <v>1</v>
      </c>
      <c r="F149" s="533" t="s">
        <v>23</v>
      </c>
      <c r="G149" s="61" t="s">
        <v>96</v>
      </c>
      <c r="H149" s="528" t="s">
        <v>760</v>
      </c>
      <c r="I149" s="531" t="s">
        <v>723</v>
      </c>
      <c r="J149" s="531" t="s">
        <v>1093</v>
      </c>
      <c r="K149" s="531">
        <v>1000</v>
      </c>
      <c r="L149" s="534">
        <v>448</v>
      </c>
      <c r="M149" s="244">
        <f t="shared" si="2"/>
        <v>0.44800000000000001</v>
      </c>
      <c r="N149" s="482"/>
      <c r="BA149" s="523"/>
      <c r="BB149" s="523"/>
      <c r="BC149" s="523"/>
      <c r="BD149" s="79"/>
      <c r="BE149" s="524"/>
      <c r="BF149" s="524"/>
      <c r="BG149" s="79"/>
      <c r="BH149" s="79"/>
      <c r="BI149" s="79"/>
      <c r="BJ149" s="79"/>
      <c r="BK149" s="79"/>
      <c r="BL149" s="79"/>
      <c r="BM149" s="530"/>
      <c r="BN149" s="79"/>
      <c r="BO149" s="79"/>
      <c r="BP149" s="79"/>
      <c r="BQ149" s="79"/>
      <c r="BR149" s="79"/>
      <c r="BS149" s="79"/>
      <c r="BT149" s="79"/>
      <c r="BU149" s="79"/>
      <c r="BV149" s="79"/>
      <c r="BW149" s="79"/>
      <c r="BX149" s="79"/>
      <c r="BY149" s="79"/>
      <c r="BZ149" s="79"/>
      <c r="CA149" s="79"/>
      <c r="CB149" s="79"/>
      <c r="CC149" s="79"/>
      <c r="CD149" s="79"/>
      <c r="CE149" s="79"/>
      <c r="CF149" s="79"/>
      <c r="CG149" s="79"/>
      <c r="CH149" s="79"/>
    </row>
    <row r="150" spans="1:86" s="68" customFormat="1">
      <c r="A150" s="282" t="s">
        <v>332</v>
      </c>
      <c r="B150" s="531" t="s">
        <v>332</v>
      </c>
      <c r="C150" s="256">
        <v>2015</v>
      </c>
      <c r="D150" s="532" t="s">
        <v>953</v>
      </c>
      <c r="E150" s="526">
        <v>1</v>
      </c>
      <c r="F150" s="533" t="s">
        <v>23</v>
      </c>
      <c r="G150" s="61" t="s">
        <v>96</v>
      </c>
      <c r="H150" s="528" t="s">
        <v>760</v>
      </c>
      <c r="I150" s="531" t="s">
        <v>619</v>
      </c>
      <c r="J150" s="531" t="s">
        <v>1093</v>
      </c>
      <c r="K150" s="531">
        <v>1000</v>
      </c>
      <c r="L150" s="534">
        <v>535</v>
      </c>
      <c r="M150" s="244">
        <f t="shared" si="2"/>
        <v>0.53500000000000003</v>
      </c>
      <c r="N150" s="482"/>
      <c r="BA150" s="523"/>
      <c r="BB150" s="523"/>
      <c r="BC150" s="523"/>
      <c r="BD150" s="79"/>
      <c r="BE150" s="524"/>
      <c r="BF150" s="524"/>
      <c r="BG150" s="79"/>
      <c r="BH150" s="79"/>
      <c r="BI150" s="79"/>
      <c r="BJ150" s="79"/>
      <c r="BK150" s="79"/>
      <c r="BL150" s="79"/>
      <c r="BM150" s="530"/>
      <c r="BN150" s="79"/>
      <c r="BO150" s="79"/>
      <c r="BP150" s="79"/>
      <c r="BQ150" s="79"/>
      <c r="BR150" s="79"/>
      <c r="BS150" s="79"/>
      <c r="BT150" s="79"/>
      <c r="BU150" s="79"/>
      <c r="BV150" s="79"/>
      <c r="BW150" s="79"/>
      <c r="BX150" s="79"/>
      <c r="BY150" s="79"/>
      <c r="BZ150" s="79"/>
      <c r="CA150" s="79"/>
      <c r="CB150" s="79"/>
      <c r="CC150" s="79"/>
      <c r="CD150" s="79"/>
      <c r="CE150" s="79"/>
      <c r="CF150" s="79"/>
      <c r="CG150" s="79"/>
      <c r="CH150" s="79"/>
    </row>
    <row r="151" spans="1:86" s="68" customFormat="1">
      <c r="A151" s="282" t="s">
        <v>332</v>
      </c>
      <c r="B151" s="531" t="s">
        <v>332</v>
      </c>
      <c r="C151" s="256">
        <v>2015</v>
      </c>
      <c r="D151" s="532" t="s">
        <v>953</v>
      </c>
      <c r="E151" s="526">
        <v>1</v>
      </c>
      <c r="F151" s="533" t="s">
        <v>23</v>
      </c>
      <c r="G151" s="61" t="s">
        <v>96</v>
      </c>
      <c r="H151" s="528" t="s">
        <v>760</v>
      </c>
      <c r="I151" s="531" t="s">
        <v>621</v>
      </c>
      <c r="J151" s="531" t="s">
        <v>1093</v>
      </c>
      <c r="K151" s="531">
        <v>1000</v>
      </c>
      <c r="L151" s="534">
        <v>535</v>
      </c>
      <c r="M151" s="244">
        <f t="shared" si="2"/>
        <v>0.53500000000000003</v>
      </c>
      <c r="N151" s="482"/>
      <c r="BA151" s="523"/>
      <c r="BB151" s="523"/>
      <c r="BC151" s="523"/>
      <c r="BD151" s="79"/>
      <c r="BE151" s="524"/>
      <c r="BF151" s="524"/>
      <c r="BG151" s="79"/>
      <c r="BH151" s="79"/>
      <c r="BI151" s="79"/>
      <c r="BJ151" s="79"/>
      <c r="BK151" s="79"/>
      <c r="BL151" s="79"/>
      <c r="BM151" s="530"/>
      <c r="BN151" s="79"/>
      <c r="BO151" s="79"/>
      <c r="BP151" s="79"/>
      <c r="BQ151" s="79"/>
      <c r="BR151" s="79"/>
      <c r="BS151" s="79"/>
      <c r="BT151" s="79"/>
      <c r="BU151" s="79"/>
      <c r="BV151" s="79"/>
      <c r="BW151" s="79"/>
      <c r="BX151" s="79"/>
      <c r="BY151" s="79"/>
      <c r="BZ151" s="79"/>
      <c r="CA151" s="79"/>
      <c r="CB151" s="79"/>
      <c r="CC151" s="79"/>
      <c r="CD151" s="79"/>
      <c r="CE151" s="79"/>
      <c r="CF151" s="79"/>
      <c r="CG151" s="79"/>
      <c r="CH151" s="79"/>
    </row>
    <row r="152" spans="1:86" s="68" customFormat="1">
      <c r="A152" s="282" t="s">
        <v>332</v>
      </c>
      <c r="B152" s="531" t="s">
        <v>332</v>
      </c>
      <c r="C152" s="256">
        <v>2015</v>
      </c>
      <c r="D152" s="532" t="s">
        <v>953</v>
      </c>
      <c r="E152" s="526">
        <v>1</v>
      </c>
      <c r="F152" s="533" t="s">
        <v>23</v>
      </c>
      <c r="G152" s="61" t="s">
        <v>96</v>
      </c>
      <c r="H152" s="528" t="s">
        <v>760</v>
      </c>
      <c r="I152" s="531" t="s">
        <v>617</v>
      </c>
      <c r="J152" s="531" t="s">
        <v>1093</v>
      </c>
      <c r="K152" s="531">
        <v>1000</v>
      </c>
      <c r="L152" s="534">
        <v>558</v>
      </c>
      <c r="M152" s="244">
        <f t="shared" si="2"/>
        <v>0.55800000000000005</v>
      </c>
      <c r="N152" s="482"/>
      <c r="BA152" s="523"/>
      <c r="BB152" s="523"/>
      <c r="BC152" s="523"/>
      <c r="BD152" s="79"/>
      <c r="BE152" s="524"/>
      <c r="BF152" s="524"/>
      <c r="BG152" s="79"/>
      <c r="BH152" s="79"/>
      <c r="BI152" s="79"/>
      <c r="BJ152" s="79"/>
      <c r="BK152" s="79"/>
      <c r="BL152" s="79"/>
      <c r="BM152" s="530"/>
      <c r="BN152" s="79"/>
      <c r="BO152" s="79"/>
      <c r="BP152" s="79"/>
      <c r="BQ152" s="79"/>
      <c r="BR152" s="79"/>
      <c r="BS152" s="79"/>
      <c r="BT152" s="79"/>
      <c r="BU152" s="79"/>
      <c r="BV152" s="79"/>
      <c r="BW152" s="79"/>
      <c r="BX152" s="79"/>
      <c r="BY152" s="79"/>
      <c r="BZ152" s="79"/>
      <c r="CA152" s="79"/>
      <c r="CB152" s="79"/>
      <c r="CC152" s="79"/>
      <c r="CD152" s="79"/>
      <c r="CE152" s="79"/>
      <c r="CF152" s="79"/>
      <c r="CG152" s="79"/>
      <c r="CH152" s="79"/>
    </row>
    <row r="153" spans="1:86" s="68" customFormat="1">
      <c r="A153" s="282" t="s">
        <v>332</v>
      </c>
      <c r="B153" s="531" t="s">
        <v>332</v>
      </c>
      <c r="C153" s="256">
        <v>2015</v>
      </c>
      <c r="D153" s="532" t="s">
        <v>953</v>
      </c>
      <c r="E153" s="526">
        <v>1</v>
      </c>
      <c r="F153" s="533" t="s">
        <v>23</v>
      </c>
      <c r="G153" s="61" t="s">
        <v>96</v>
      </c>
      <c r="H153" s="528" t="s">
        <v>760</v>
      </c>
      <c r="I153" s="531" t="s">
        <v>618</v>
      </c>
      <c r="J153" s="531" t="s">
        <v>1093</v>
      </c>
      <c r="K153" s="531">
        <v>1000</v>
      </c>
      <c r="L153" s="534">
        <v>448</v>
      </c>
      <c r="M153" s="244">
        <f t="shared" si="2"/>
        <v>0.44800000000000001</v>
      </c>
      <c r="N153" s="482"/>
      <c r="BA153" s="523"/>
      <c r="BB153" s="523"/>
      <c r="BC153" s="523"/>
      <c r="BD153" s="79"/>
      <c r="BE153" s="524"/>
      <c r="BF153" s="524"/>
      <c r="BG153" s="79"/>
      <c r="BH153" s="79"/>
      <c r="BI153" s="79"/>
      <c r="BJ153" s="79"/>
      <c r="BK153" s="79"/>
      <c r="BL153" s="79"/>
      <c r="BM153" s="530"/>
      <c r="BN153" s="79"/>
      <c r="BO153" s="79"/>
      <c r="BP153" s="79"/>
      <c r="BQ153" s="79"/>
      <c r="BR153" s="79"/>
      <c r="BS153" s="79"/>
      <c r="BT153" s="79"/>
      <c r="BU153" s="79"/>
      <c r="BV153" s="79"/>
      <c r="BW153" s="79"/>
      <c r="BX153" s="79"/>
      <c r="BY153" s="79"/>
      <c r="BZ153" s="79"/>
      <c r="CA153" s="79"/>
      <c r="CB153" s="79"/>
      <c r="CC153" s="79"/>
      <c r="CD153" s="79"/>
      <c r="CE153" s="79"/>
      <c r="CF153" s="79"/>
      <c r="CG153" s="79"/>
      <c r="CH153" s="79"/>
    </row>
    <row r="154" spans="1:86" s="68" customFormat="1">
      <c r="A154" s="282" t="s">
        <v>332</v>
      </c>
      <c r="B154" s="531" t="s">
        <v>332</v>
      </c>
      <c r="C154" s="256">
        <v>2015</v>
      </c>
      <c r="D154" s="532" t="s">
        <v>963</v>
      </c>
      <c r="E154" s="526">
        <v>2</v>
      </c>
      <c r="F154" s="533" t="s">
        <v>23</v>
      </c>
      <c r="G154" s="61" t="s">
        <v>96</v>
      </c>
      <c r="H154" s="528" t="s">
        <v>760</v>
      </c>
      <c r="I154" s="531" t="s">
        <v>723</v>
      </c>
      <c r="J154" s="531" t="s">
        <v>1093</v>
      </c>
      <c r="K154" s="531">
        <v>400</v>
      </c>
      <c r="L154" s="534">
        <v>359</v>
      </c>
      <c r="M154" s="244">
        <f t="shared" si="2"/>
        <v>0.89749999999999996</v>
      </c>
      <c r="N154" s="482"/>
      <c r="BA154" s="523"/>
      <c r="BB154" s="523"/>
      <c r="BC154" s="523"/>
      <c r="BD154" s="79"/>
      <c r="BE154" s="524"/>
      <c r="BF154" s="524"/>
      <c r="BG154" s="79"/>
      <c r="BH154" s="79"/>
      <c r="BI154" s="79"/>
      <c r="BJ154" s="79"/>
      <c r="BK154" s="79"/>
      <c r="BL154" s="79"/>
      <c r="BM154" s="530"/>
      <c r="BN154" s="79"/>
      <c r="BO154" s="79"/>
      <c r="BP154" s="79"/>
      <c r="BQ154" s="79"/>
      <c r="BR154" s="79"/>
      <c r="BS154" s="79"/>
      <c r="BT154" s="79"/>
      <c r="BU154" s="79"/>
      <c r="BV154" s="79"/>
      <c r="BW154" s="79"/>
      <c r="BX154" s="79"/>
      <c r="BY154" s="79"/>
      <c r="BZ154" s="79"/>
      <c r="CA154" s="79"/>
      <c r="CB154" s="79"/>
      <c r="CC154" s="79"/>
      <c r="CD154" s="79"/>
      <c r="CE154" s="79"/>
      <c r="CF154" s="79"/>
      <c r="CG154" s="79"/>
      <c r="CH154" s="79"/>
    </row>
    <row r="155" spans="1:86" s="68" customFormat="1">
      <c r="A155" s="282" t="s">
        <v>332</v>
      </c>
      <c r="B155" s="531" t="s">
        <v>332</v>
      </c>
      <c r="C155" s="256">
        <v>2015</v>
      </c>
      <c r="D155" s="532" t="s">
        <v>963</v>
      </c>
      <c r="E155" s="526">
        <v>2</v>
      </c>
      <c r="F155" s="533" t="s">
        <v>23</v>
      </c>
      <c r="G155" s="61" t="s">
        <v>96</v>
      </c>
      <c r="H155" s="528" t="s">
        <v>760</v>
      </c>
      <c r="I155" s="531" t="s">
        <v>619</v>
      </c>
      <c r="J155" s="531" t="s">
        <v>1093</v>
      </c>
      <c r="K155" s="531">
        <v>400</v>
      </c>
      <c r="L155" s="534">
        <v>387</v>
      </c>
      <c r="M155" s="244">
        <f t="shared" si="2"/>
        <v>0.96750000000000003</v>
      </c>
      <c r="N155" s="482"/>
      <c r="BA155" s="523"/>
      <c r="BB155" s="523"/>
      <c r="BC155" s="523"/>
      <c r="BD155" s="79"/>
      <c r="BE155" s="524"/>
      <c r="BF155" s="524"/>
      <c r="BG155" s="79"/>
      <c r="BH155" s="79"/>
      <c r="BI155" s="79"/>
      <c r="BJ155" s="79"/>
      <c r="BK155" s="79"/>
      <c r="BL155" s="79"/>
      <c r="BM155" s="530"/>
      <c r="BN155" s="79"/>
      <c r="BO155" s="79"/>
      <c r="BP155" s="79"/>
      <c r="BQ155" s="79"/>
      <c r="BR155" s="79"/>
      <c r="BS155" s="79"/>
      <c r="BT155" s="79"/>
      <c r="BU155" s="79"/>
      <c r="BV155" s="79"/>
      <c r="BW155" s="79"/>
      <c r="BX155" s="79"/>
      <c r="BY155" s="79"/>
      <c r="BZ155" s="79"/>
      <c r="CA155" s="79"/>
      <c r="CB155" s="79"/>
      <c r="CC155" s="79"/>
      <c r="CD155" s="79"/>
      <c r="CE155" s="79"/>
      <c r="CF155" s="79"/>
      <c r="CG155" s="79"/>
      <c r="CH155" s="79"/>
    </row>
    <row r="156" spans="1:86" s="68" customFormat="1">
      <c r="A156" s="282" t="s">
        <v>332</v>
      </c>
      <c r="B156" s="531" t="s">
        <v>332</v>
      </c>
      <c r="C156" s="256">
        <v>2015</v>
      </c>
      <c r="D156" s="532" t="s">
        <v>963</v>
      </c>
      <c r="E156" s="526">
        <v>2</v>
      </c>
      <c r="F156" s="533" t="s">
        <v>23</v>
      </c>
      <c r="G156" s="61" t="s">
        <v>96</v>
      </c>
      <c r="H156" s="528" t="s">
        <v>760</v>
      </c>
      <c r="I156" s="531" t="s">
        <v>621</v>
      </c>
      <c r="J156" s="531" t="s">
        <v>1093</v>
      </c>
      <c r="K156" s="531">
        <v>400</v>
      </c>
      <c r="L156" s="534">
        <v>387</v>
      </c>
      <c r="M156" s="244">
        <f t="shared" si="2"/>
        <v>0.96750000000000003</v>
      </c>
      <c r="N156" s="482"/>
      <c r="BA156" s="523"/>
      <c r="BB156" s="523"/>
      <c r="BC156" s="523"/>
      <c r="BD156" s="79"/>
      <c r="BE156" s="524"/>
      <c r="BF156" s="524"/>
      <c r="BG156" s="79"/>
      <c r="BH156" s="79"/>
      <c r="BI156" s="79"/>
      <c r="BJ156" s="79"/>
      <c r="BK156" s="79"/>
      <c r="BL156" s="79"/>
      <c r="BM156" s="530"/>
      <c r="BN156" s="79"/>
      <c r="BO156" s="79"/>
      <c r="BP156" s="79"/>
      <c r="BQ156" s="79"/>
      <c r="BR156" s="79"/>
      <c r="BS156" s="79"/>
      <c r="BT156" s="79"/>
      <c r="BU156" s="79"/>
      <c r="BV156" s="79"/>
      <c r="BW156" s="79"/>
      <c r="BX156" s="79"/>
      <c r="BY156" s="79"/>
      <c r="BZ156" s="79"/>
      <c r="CA156" s="79"/>
      <c r="CB156" s="79"/>
      <c r="CC156" s="79"/>
      <c r="CD156" s="79"/>
      <c r="CE156" s="79"/>
      <c r="CF156" s="79"/>
      <c r="CG156" s="79"/>
      <c r="CH156" s="79"/>
    </row>
    <row r="157" spans="1:86" s="68" customFormat="1">
      <c r="A157" s="282" t="s">
        <v>332</v>
      </c>
      <c r="B157" s="531" t="s">
        <v>332</v>
      </c>
      <c r="C157" s="256">
        <v>2015</v>
      </c>
      <c r="D157" s="532" t="s">
        <v>963</v>
      </c>
      <c r="E157" s="526">
        <v>2</v>
      </c>
      <c r="F157" s="533" t="s">
        <v>23</v>
      </c>
      <c r="G157" s="61" t="s">
        <v>96</v>
      </c>
      <c r="H157" s="528" t="s">
        <v>760</v>
      </c>
      <c r="I157" s="531" t="s">
        <v>617</v>
      </c>
      <c r="J157" s="531" t="s">
        <v>1093</v>
      </c>
      <c r="K157" s="531">
        <v>400</v>
      </c>
      <c r="L157" s="534">
        <v>601</v>
      </c>
      <c r="M157" s="244">
        <f t="shared" si="2"/>
        <v>1.5024999999999999</v>
      </c>
      <c r="N157" s="482"/>
      <c r="BA157" s="523"/>
      <c r="BB157" s="523"/>
      <c r="BC157" s="523"/>
      <c r="BD157" s="79"/>
      <c r="BE157" s="524"/>
      <c r="BF157" s="524"/>
      <c r="BG157" s="79"/>
      <c r="BH157" s="79"/>
      <c r="BI157" s="79"/>
      <c r="BJ157" s="79"/>
      <c r="BK157" s="79"/>
      <c r="BL157" s="79"/>
      <c r="BM157" s="530"/>
      <c r="BN157" s="79"/>
      <c r="BO157" s="79"/>
      <c r="BP157" s="79"/>
      <c r="BQ157" s="79"/>
      <c r="BR157" s="79"/>
      <c r="BS157" s="79"/>
      <c r="BT157" s="79"/>
      <c r="BU157" s="79"/>
      <c r="BV157" s="79"/>
      <c r="BW157" s="79"/>
      <c r="BX157" s="79"/>
      <c r="BY157" s="79"/>
      <c r="BZ157" s="79"/>
      <c r="CA157" s="79"/>
      <c r="CB157" s="79"/>
      <c r="CC157" s="79"/>
      <c r="CD157" s="79"/>
      <c r="CE157" s="79"/>
      <c r="CF157" s="79"/>
      <c r="CG157" s="79"/>
      <c r="CH157" s="79"/>
    </row>
    <row r="158" spans="1:86" s="68" customFormat="1">
      <c r="A158" s="282" t="s">
        <v>332</v>
      </c>
      <c r="B158" s="531" t="s">
        <v>332</v>
      </c>
      <c r="C158" s="256">
        <v>2015</v>
      </c>
      <c r="D158" s="532" t="s">
        <v>963</v>
      </c>
      <c r="E158" s="526">
        <v>2</v>
      </c>
      <c r="F158" s="533" t="s">
        <v>23</v>
      </c>
      <c r="G158" s="61" t="s">
        <v>96</v>
      </c>
      <c r="H158" s="528" t="s">
        <v>760</v>
      </c>
      <c r="I158" s="531" t="s">
        <v>618</v>
      </c>
      <c r="J158" s="531" t="s">
        <v>1093</v>
      </c>
      <c r="K158" s="531">
        <v>400</v>
      </c>
      <c r="L158" s="534">
        <v>359</v>
      </c>
      <c r="M158" s="244">
        <f t="shared" si="2"/>
        <v>0.89749999999999996</v>
      </c>
      <c r="N158" s="482"/>
      <c r="BA158" s="523"/>
      <c r="BB158" s="523"/>
      <c r="BC158" s="523"/>
      <c r="BD158" s="79"/>
      <c r="BE158" s="524"/>
      <c r="BF158" s="524"/>
      <c r="BG158" s="79"/>
      <c r="BH158" s="79"/>
      <c r="BI158" s="79"/>
      <c r="BJ158" s="79"/>
      <c r="BK158" s="79"/>
      <c r="BL158" s="79"/>
      <c r="BM158" s="530"/>
      <c r="BN158" s="79"/>
      <c r="BO158" s="79"/>
      <c r="BP158" s="79"/>
      <c r="BQ158" s="79"/>
      <c r="BR158" s="79"/>
      <c r="BS158" s="79"/>
      <c r="BT158" s="79"/>
      <c r="BU158" s="79"/>
      <c r="BV158" s="79"/>
      <c r="BW158" s="79"/>
      <c r="BX158" s="79"/>
      <c r="BY158" s="79"/>
      <c r="BZ158" s="79"/>
      <c r="CA158" s="79"/>
      <c r="CB158" s="79"/>
      <c r="CC158" s="79"/>
      <c r="CD158" s="79"/>
      <c r="CE158" s="79"/>
      <c r="CF158" s="79"/>
      <c r="CG158" s="79"/>
      <c r="CH158" s="79"/>
    </row>
    <row r="159" spans="1:86" s="68" customFormat="1">
      <c r="A159" s="282" t="s">
        <v>332</v>
      </c>
      <c r="B159" s="531" t="s">
        <v>332</v>
      </c>
      <c r="C159" s="256">
        <v>2015</v>
      </c>
      <c r="D159" s="532" t="s">
        <v>954</v>
      </c>
      <c r="E159" s="526">
        <v>2</v>
      </c>
      <c r="F159" s="533" t="s">
        <v>23</v>
      </c>
      <c r="G159" s="61" t="s">
        <v>96</v>
      </c>
      <c r="H159" s="528" t="s">
        <v>760</v>
      </c>
      <c r="I159" s="531" t="s">
        <v>619</v>
      </c>
      <c r="J159" s="531" t="s">
        <v>1093</v>
      </c>
      <c r="K159" s="531">
        <v>250</v>
      </c>
      <c r="L159" s="534">
        <v>73</v>
      </c>
      <c r="M159" s="244">
        <f t="shared" si="2"/>
        <v>0.29199999999999998</v>
      </c>
      <c r="N159" s="482"/>
      <c r="BA159" s="523"/>
      <c r="BB159" s="523"/>
      <c r="BC159" s="523"/>
      <c r="BD159" s="79"/>
      <c r="BE159" s="524"/>
      <c r="BF159" s="524"/>
      <c r="BG159" s="79"/>
      <c r="BH159" s="79"/>
      <c r="BI159" s="79"/>
      <c r="BJ159" s="79"/>
      <c r="BK159" s="79"/>
      <c r="BL159" s="79"/>
      <c r="BM159" s="530"/>
      <c r="BN159" s="79"/>
      <c r="BO159" s="79"/>
      <c r="BP159" s="79"/>
      <c r="BQ159" s="79"/>
      <c r="BR159" s="79"/>
      <c r="BS159" s="79"/>
      <c r="BT159" s="79"/>
      <c r="BU159" s="79"/>
      <c r="BV159" s="79"/>
      <c r="BW159" s="79"/>
      <c r="BX159" s="79"/>
      <c r="BY159" s="79"/>
      <c r="BZ159" s="79"/>
      <c r="CA159" s="79"/>
      <c r="CB159" s="79"/>
      <c r="CC159" s="79"/>
      <c r="CD159" s="79"/>
      <c r="CE159" s="79"/>
      <c r="CF159" s="79"/>
      <c r="CG159" s="79"/>
      <c r="CH159" s="79"/>
    </row>
    <row r="160" spans="1:86" s="68" customFormat="1">
      <c r="A160" s="282" t="s">
        <v>332</v>
      </c>
      <c r="B160" s="531" t="s">
        <v>332</v>
      </c>
      <c r="C160" s="256">
        <v>2015</v>
      </c>
      <c r="D160" s="532" t="s">
        <v>954</v>
      </c>
      <c r="E160" s="526">
        <v>2</v>
      </c>
      <c r="F160" s="533" t="s">
        <v>23</v>
      </c>
      <c r="G160" s="61" t="s">
        <v>96</v>
      </c>
      <c r="H160" s="528" t="s">
        <v>760</v>
      </c>
      <c r="I160" s="531" t="s">
        <v>621</v>
      </c>
      <c r="J160" s="531" t="s">
        <v>1093</v>
      </c>
      <c r="K160" s="531">
        <v>250</v>
      </c>
      <c r="L160" s="534">
        <v>73</v>
      </c>
      <c r="M160" s="244">
        <f t="shared" si="2"/>
        <v>0.29199999999999998</v>
      </c>
      <c r="N160" s="482"/>
      <c r="BA160" s="523"/>
      <c r="BB160" s="523"/>
      <c r="BC160" s="523"/>
      <c r="BD160" s="79"/>
      <c r="BE160" s="524"/>
      <c r="BF160" s="524"/>
      <c r="BG160" s="79"/>
      <c r="BH160" s="79"/>
      <c r="BI160" s="79"/>
      <c r="BJ160" s="79"/>
      <c r="BK160" s="79"/>
      <c r="BL160" s="79"/>
      <c r="BM160" s="530"/>
      <c r="BN160" s="79"/>
      <c r="BO160" s="79"/>
      <c r="BP160" s="79"/>
      <c r="BQ160" s="79"/>
      <c r="BR160" s="79"/>
      <c r="BS160" s="79"/>
      <c r="BT160" s="79"/>
      <c r="BU160" s="79"/>
      <c r="BV160" s="79"/>
      <c r="BW160" s="79"/>
      <c r="BX160" s="79"/>
      <c r="BY160" s="79"/>
      <c r="BZ160" s="79"/>
      <c r="CA160" s="79"/>
      <c r="CB160" s="79"/>
      <c r="CC160" s="79"/>
      <c r="CD160" s="79"/>
      <c r="CE160" s="79"/>
      <c r="CF160" s="79"/>
      <c r="CG160" s="79"/>
      <c r="CH160" s="79"/>
    </row>
    <row r="161" spans="1:86" s="68" customFormat="1">
      <c r="A161" s="282" t="s">
        <v>332</v>
      </c>
      <c r="B161" s="531" t="s">
        <v>332</v>
      </c>
      <c r="C161" s="256">
        <v>2015</v>
      </c>
      <c r="D161" s="532" t="s">
        <v>954</v>
      </c>
      <c r="E161" s="526">
        <v>2</v>
      </c>
      <c r="F161" s="533" t="s">
        <v>23</v>
      </c>
      <c r="G161" s="61" t="s">
        <v>96</v>
      </c>
      <c r="H161" s="528" t="s">
        <v>760</v>
      </c>
      <c r="I161" s="531" t="s">
        <v>617</v>
      </c>
      <c r="J161" s="531" t="s">
        <v>1093</v>
      </c>
      <c r="K161" s="531">
        <v>250</v>
      </c>
      <c r="L161" s="534">
        <v>74</v>
      </c>
      <c r="M161" s="244">
        <f t="shared" si="2"/>
        <v>0.29599999999999999</v>
      </c>
      <c r="N161" s="482"/>
      <c r="BA161" s="523"/>
      <c r="BB161" s="523"/>
      <c r="BC161" s="523"/>
      <c r="BD161" s="79"/>
      <c r="BE161" s="524"/>
      <c r="BF161" s="524"/>
      <c r="BG161" s="79"/>
      <c r="BH161" s="79"/>
      <c r="BI161" s="79"/>
      <c r="BJ161" s="79"/>
      <c r="BK161" s="79"/>
      <c r="BL161" s="79"/>
      <c r="BM161" s="530"/>
      <c r="BN161" s="79"/>
      <c r="BO161" s="79"/>
      <c r="BP161" s="79"/>
      <c r="BQ161" s="79"/>
      <c r="BR161" s="79"/>
      <c r="BS161" s="79"/>
      <c r="BT161" s="79"/>
      <c r="BU161" s="79"/>
      <c r="BV161" s="79"/>
      <c r="BW161" s="79"/>
      <c r="BX161" s="79"/>
      <c r="BY161" s="79"/>
      <c r="BZ161" s="79"/>
      <c r="CA161" s="79"/>
      <c r="CB161" s="79"/>
      <c r="CC161" s="79"/>
      <c r="CD161" s="79"/>
      <c r="CE161" s="79"/>
      <c r="CF161" s="79"/>
      <c r="CG161" s="79"/>
      <c r="CH161" s="79"/>
    </row>
    <row r="162" spans="1:86" s="68" customFormat="1" ht="25.5">
      <c r="A162" s="282" t="s">
        <v>332</v>
      </c>
      <c r="B162" s="531" t="s">
        <v>332</v>
      </c>
      <c r="C162" s="256">
        <v>2015</v>
      </c>
      <c r="D162" s="532" t="s">
        <v>1060</v>
      </c>
      <c r="E162" s="526">
        <v>1</v>
      </c>
      <c r="F162" s="533" t="s">
        <v>23</v>
      </c>
      <c r="G162" s="61" t="s">
        <v>96</v>
      </c>
      <c r="H162" s="528" t="s">
        <v>760</v>
      </c>
      <c r="I162" s="531" t="s">
        <v>619</v>
      </c>
      <c r="J162" s="531" t="s">
        <v>1093</v>
      </c>
      <c r="K162" s="543" t="s">
        <v>1095</v>
      </c>
      <c r="L162" s="534">
        <v>62</v>
      </c>
      <c r="M162" s="244" t="e">
        <f t="shared" si="2"/>
        <v>#VALUE!</v>
      </c>
      <c r="N162" s="546" t="s">
        <v>1094</v>
      </c>
      <c r="BA162" s="523"/>
      <c r="BB162" s="523"/>
      <c r="BC162" s="523"/>
      <c r="BD162" s="79"/>
      <c r="BE162" s="524"/>
      <c r="BF162" s="524"/>
      <c r="BG162" s="79"/>
      <c r="BH162" s="79"/>
      <c r="BI162" s="79"/>
      <c r="BJ162" s="79"/>
      <c r="BK162" s="79"/>
      <c r="BL162" s="79"/>
      <c r="BM162" s="530"/>
      <c r="BN162" s="79"/>
      <c r="BO162" s="79"/>
      <c r="BP162" s="79"/>
      <c r="BQ162" s="79"/>
      <c r="BR162" s="79"/>
      <c r="BS162" s="79"/>
      <c r="BT162" s="79"/>
      <c r="BU162" s="79"/>
      <c r="BV162" s="79"/>
      <c r="BW162" s="79"/>
      <c r="BX162" s="79"/>
      <c r="BY162" s="79"/>
      <c r="BZ162" s="79"/>
      <c r="CA162" s="79"/>
      <c r="CB162" s="79"/>
      <c r="CC162" s="79"/>
      <c r="CD162" s="79"/>
      <c r="CE162" s="79"/>
      <c r="CF162" s="79"/>
      <c r="CG162" s="79"/>
      <c r="CH162" s="79"/>
    </row>
    <row r="163" spans="1:86" s="68" customFormat="1" ht="25.5">
      <c r="A163" s="282" t="s">
        <v>332</v>
      </c>
      <c r="B163" s="531" t="s">
        <v>332</v>
      </c>
      <c r="C163" s="256">
        <v>2015</v>
      </c>
      <c r="D163" s="532" t="s">
        <v>1060</v>
      </c>
      <c r="E163" s="526">
        <v>1</v>
      </c>
      <c r="F163" s="533" t="s">
        <v>23</v>
      </c>
      <c r="G163" s="61" t="s">
        <v>96</v>
      </c>
      <c r="H163" s="528" t="s">
        <v>760</v>
      </c>
      <c r="I163" s="531" t="s">
        <v>621</v>
      </c>
      <c r="J163" s="531" t="s">
        <v>1093</v>
      </c>
      <c r="K163" s="543" t="s">
        <v>1095</v>
      </c>
      <c r="L163" s="534">
        <v>62</v>
      </c>
      <c r="M163" s="244" t="e">
        <f t="shared" si="2"/>
        <v>#VALUE!</v>
      </c>
      <c r="N163" s="546" t="s">
        <v>1094</v>
      </c>
      <c r="BA163" s="523"/>
      <c r="BB163" s="523"/>
      <c r="BC163" s="523"/>
      <c r="BD163" s="79"/>
      <c r="BE163" s="524"/>
      <c r="BF163" s="524"/>
      <c r="BG163" s="79"/>
      <c r="BH163" s="79"/>
      <c r="BI163" s="79"/>
      <c r="BJ163" s="79"/>
      <c r="BK163" s="79"/>
      <c r="BL163" s="79"/>
      <c r="BM163" s="530"/>
      <c r="BN163" s="79"/>
      <c r="BO163" s="79"/>
      <c r="BP163" s="79"/>
      <c r="BQ163" s="79"/>
      <c r="BR163" s="79"/>
      <c r="BS163" s="79"/>
      <c r="BT163" s="79"/>
      <c r="BU163" s="79"/>
      <c r="BV163" s="79"/>
      <c r="BW163" s="79"/>
      <c r="BX163" s="79"/>
      <c r="BY163" s="79"/>
      <c r="BZ163" s="79"/>
      <c r="CA163" s="79"/>
      <c r="CB163" s="79"/>
      <c r="CC163" s="79"/>
      <c r="CD163" s="79"/>
      <c r="CE163" s="79"/>
      <c r="CF163" s="79"/>
      <c r="CG163" s="79"/>
      <c r="CH163" s="79"/>
    </row>
    <row r="164" spans="1:86" s="68" customFormat="1" ht="25.5">
      <c r="A164" s="282" t="s">
        <v>332</v>
      </c>
      <c r="B164" s="531" t="s">
        <v>332</v>
      </c>
      <c r="C164" s="256">
        <v>2015</v>
      </c>
      <c r="D164" s="532" t="s">
        <v>1060</v>
      </c>
      <c r="E164" s="526">
        <v>1</v>
      </c>
      <c r="F164" s="533" t="s">
        <v>23</v>
      </c>
      <c r="G164" s="61" t="s">
        <v>96</v>
      </c>
      <c r="H164" s="528" t="s">
        <v>760</v>
      </c>
      <c r="I164" s="531" t="s">
        <v>617</v>
      </c>
      <c r="J164" s="531" t="s">
        <v>1093</v>
      </c>
      <c r="K164" s="543" t="s">
        <v>1095</v>
      </c>
      <c r="L164" s="534">
        <v>62</v>
      </c>
      <c r="M164" s="244" t="e">
        <f t="shared" si="2"/>
        <v>#VALUE!</v>
      </c>
      <c r="N164" s="546" t="s">
        <v>1094</v>
      </c>
      <c r="BA164" s="523"/>
      <c r="BB164" s="523"/>
      <c r="BC164" s="523"/>
      <c r="BD164" s="79"/>
      <c r="BE164" s="524"/>
      <c r="BF164" s="524"/>
      <c r="BG164" s="79"/>
      <c r="BH164" s="79"/>
      <c r="BI164" s="79"/>
      <c r="BJ164" s="79"/>
      <c r="BK164" s="79"/>
      <c r="BL164" s="79"/>
      <c r="BM164" s="530"/>
      <c r="BN164" s="79"/>
      <c r="BO164" s="79"/>
      <c r="BP164" s="79"/>
      <c r="BQ164" s="79"/>
      <c r="BR164" s="79"/>
      <c r="BS164" s="79"/>
      <c r="BT164" s="79"/>
      <c r="BU164" s="79"/>
      <c r="BV164" s="79"/>
      <c r="BW164" s="79"/>
      <c r="BX164" s="79"/>
      <c r="BY164" s="79"/>
      <c r="BZ164" s="79"/>
      <c r="CA164" s="79"/>
      <c r="CB164" s="79"/>
      <c r="CC164" s="79"/>
      <c r="CD164" s="79"/>
      <c r="CE164" s="79"/>
      <c r="CF164" s="79"/>
      <c r="CG164" s="79"/>
      <c r="CH164" s="79"/>
    </row>
    <row r="165" spans="1:86" s="68" customFormat="1">
      <c r="A165" s="282" t="s">
        <v>332</v>
      </c>
      <c r="B165" s="531" t="s">
        <v>332</v>
      </c>
      <c r="C165" s="256">
        <v>2015</v>
      </c>
      <c r="D165" s="532" t="s">
        <v>80</v>
      </c>
      <c r="E165" s="526">
        <v>1</v>
      </c>
      <c r="F165" s="533" t="s">
        <v>23</v>
      </c>
      <c r="G165" s="61" t="s">
        <v>96</v>
      </c>
      <c r="H165" s="528" t="s">
        <v>760</v>
      </c>
      <c r="I165" s="531" t="s">
        <v>723</v>
      </c>
      <c r="J165" s="531" t="s">
        <v>1093</v>
      </c>
      <c r="K165" s="531">
        <v>400</v>
      </c>
      <c r="L165" s="534">
        <v>47</v>
      </c>
      <c r="M165" s="244">
        <f t="shared" si="2"/>
        <v>0.11749999999999999</v>
      </c>
      <c r="N165" s="482"/>
      <c r="BA165" s="523"/>
      <c r="BB165" s="523"/>
      <c r="BC165" s="523"/>
      <c r="BD165" s="79"/>
      <c r="BE165" s="524"/>
      <c r="BF165" s="524"/>
      <c r="BG165" s="79"/>
      <c r="BH165" s="79"/>
      <c r="BI165" s="79"/>
      <c r="BJ165" s="79"/>
      <c r="BK165" s="79"/>
      <c r="BL165" s="79"/>
      <c r="BM165" s="530"/>
      <c r="BN165" s="79"/>
      <c r="BO165" s="79"/>
      <c r="BP165" s="79"/>
      <c r="BQ165" s="79"/>
      <c r="BR165" s="79"/>
      <c r="BS165" s="79"/>
      <c r="BT165" s="79"/>
      <c r="BU165" s="79"/>
      <c r="BV165" s="79"/>
      <c r="BW165" s="79"/>
      <c r="BX165" s="79"/>
      <c r="BY165" s="79"/>
      <c r="BZ165" s="79"/>
      <c r="CA165" s="79"/>
      <c r="CB165" s="79"/>
      <c r="CC165" s="79"/>
      <c r="CD165" s="79"/>
      <c r="CE165" s="79"/>
      <c r="CF165" s="79"/>
      <c r="CG165" s="79"/>
      <c r="CH165" s="79"/>
    </row>
    <row r="166" spans="1:86" s="68" customFormat="1">
      <c r="A166" s="282" t="s">
        <v>332</v>
      </c>
      <c r="B166" s="531" t="s">
        <v>332</v>
      </c>
      <c r="C166" s="256">
        <v>2015</v>
      </c>
      <c r="D166" s="532" t="s">
        <v>80</v>
      </c>
      <c r="E166" s="526">
        <v>1</v>
      </c>
      <c r="F166" s="533" t="s">
        <v>23</v>
      </c>
      <c r="G166" s="61" t="s">
        <v>96</v>
      </c>
      <c r="H166" s="528" t="s">
        <v>760</v>
      </c>
      <c r="I166" s="531" t="s">
        <v>619</v>
      </c>
      <c r="J166" s="531" t="s">
        <v>1093</v>
      </c>
      <c r="K166" s="531">
        <v>400</v>
      </c>
      <c r="L166" s="534">
        <v>50</v>
      </c>
      <c r="M166" s="244">
        <f t="shared" si="2"/>
        <v>0.125</v>
      </c>
      <c r="N166" s="482"/>
      <c r="BA166" s="523"/>
      <c r="BB166" s="523"/>
      <c r="BC166" s="523"/>
      <c r="BD166" s="79"/>
      <c r="BE166" s="524"/>
      <c r="BF166" s="524"/>
      <c r="BG166" s="79"/>
      <c r="BH166" s="79"/>
      <c r="BI166" s="79"/>
      <c r="BJ166" s="79"/>
      <c r="BK166" s="79"/>
      <c r="BL166" s="79"/>
      <c r="BM166" s="530"/>
      <c r="BN166" s="79"/>
      <c r="BO166" s="79"/>
      <c r="BP166" s="79"/>
      <c r="BQ166" s="79"/>
      <c r="BR166" s="79"/>
      <c r="BS166" s="79"/>
      <c r="BT166" s="79"/>
      <c r="BU166" s="79"/>
      <c r="BV166" s="79"/>
      <c r="BW166" s="79"/>
      <c r="BX166" s="79"/>
      <c r="BY166" s="79"/>
      <c r="BZ166" s="79"/>
      <c r="CA166" s="79"/>
      <c r="CB166" s="79"/>
      <c r="CC166" s="79"/>
      <c r="CD166" s="79"/>
      <c r="CE166" s="79"/>
      <c r="CF166" s="79"/>
      <c r="CG166" s="79"/>
      <c r="CH166" s="79"/>
    </row>
    <row r="167" spans="1:86" s="68" customFormat="1">
      <c r="A167" s="282" t="s">
        <v>332</v>
      </c>
      <c r="B167" s="531" t="s">
        <v>332</v>
      </c>
      <c r="C167" s="256">
        <v>2015</v>
      </c>
      <c r="D167" s="532" t="s">
        <v>80</v>
      </c>
      <c r="E167" s="526">
        <v>1</v>
      </c>
      <c r="F167" s="533" t="s">
        <v>23</v>
      </c>
      <c r="G167" s="61" t="s">
        <v>96</v>
      </c>
      <c r="H167" s="528" t="s">
        <v>760</v>
      </c>
      <c r="I167" s="531" t="s">
        <v>621</v>
      </c>
      <c r="J167" s="531" t="s">
        <v>1093</v>
      </c>
      <c r="K167" s="531">
        <v>400</v>
      </c>
      <c r="L167" s="534">
        <v>50</v>
      </c>
      <c r="M167" s="244">
        <f t="shared" si="2"/>
        <v>0.125</v>
      </c>
      <c r="N167" s="482"/>
      <c r="BA167" s="523"/>
      <c r="BB167" s="523"/>
      <c r="BC167" s="523"/>
      <c r="BD167" s="79"/>
      <c r="BE167" s="524"/>
      <c r="BF167" s="524"/>
      <c r="BG167" s="79"/>
      <c r="BH167" s="79"/>
      <c r="BI167" s="79"/>
      <c r="BJ167" s="79"/>
      <c r="BK167" s="79"/>
      <c r="BL167" s="79"/>
      <c r="BM167" s="530"/>
      <c r="BN167" s="79"/>
      <c r="BO167" s="79"/>
      <c r="BP167" s="79"/>
      <c r="BQ167" s="79"/>
      <c r="BR167" s="79"/>
      <c r="BS167" s="79"/>
      <c r="BT167" s="79"/>
      <c r="BU167" s="79"/>
      <c r="BV167" s="79"/>
      <c r="BW167" s="79"/>
      <c r="BX167" s="79"/>
      <c r="BY167" s="79"/>
      <c r="BZ167" s="79"/>
      <c r="CA167" s="79"/>
      <c r="CB167" s="79"/>
      <c r="CC167" s="79"/>
      <c r="CD167" s="79"/>
      <c r="CE167" s="79"/>
      <c r="CF167" s="79"/>
      <c r="CG167" s="79"/>
      <c r="CH167" s="79"/>
    </row>
    <row r="168" spans="1:86" s="68" customFormat="1">
      <c r="A168" s="282" t="s">
        <v>332</v>
      </c>
      <c r="B168" s="531" t="s">
        <v>332</v>
      </c>
      <c r="C168" s="256">
        <v>2015</v>
      </c>
      <c r="D168" s="532" t="s">
        <v>80</v>
      </c>
      <c r="E168" s="526">
        <v>1</v>
      </c>
      <c r="F168" s="533" t="s">
        <v>23</v>
      </c>
      <c r="G168" s="61" t="s">
        <v>96</v>
      </c>
      <c r="H168" s="528" t="s">
        <v>760</v>
      </c>
      <c r="I168" s="531" t="s">
        <v>617</v>
      </c>
      <c r="J168" s="531" t="s">
        <v>1093</v>
      </c>
      <c r="K168" s="531">
        <v>400</v>
      </c>
      <c r="L168" s="534">
        <v>50</v>
      </c>
      <c r="M168" s="244">
        <f t="shared" si="2"/>
        <v>0.125</v>
      </c>
      <c r="N168" s="482"/>
      <c r="BA168" s="523"/>
      <c r="BB168" s="523"/>
      <c r="BC168" s="523"/>
      <c r="BD168" s="79"/>
      <c r="BE168" s="524"/>
      <c r="BF168" s="524"/>
      <c r="BG168" s="79"/>
      <c r="BH168" s="79"/>
      <c r="BI168" s="79"/>
      <c r="BJ168" s="79"/>
      <c r="BK168" s="79"/>
      <c r="BL168" s="79"/>
      <c r="BM168" s="530"/>
      <c r="BN168" s="79"/>
      <c r="BO168" s="79"/>
      <c r="BP168" s="79"/>
      <c r="BQ168" s="79"/>
      <c r="BR168" s="79"/>
      <c r="BS168" s="79"/>
      <c r="BT168" s="79"/>
      <c r="BU168" s="79"/>
      <c r="BV168" s="79"/>
      <c r="BW168" s="79"/>
      <c r="BX168" s="79"/>
      <c r="BY168" s="79"/>
      <c r="BZ168" s="79"/>
      <c r="CA168" s="79"/>
      <c r="CB168" s="79"/>
      <c r="CC168" s="79"/>
      <c r="CD168" s="79"/>
      <c r="CE168" s="79"/>
      <c r="CF168" s="79"/>
      <c r="CG168" s="79"/>
      <c r="CH168" s="79"/>
    </row>
    <row r="169" spans="1:86" s="68" customFormat="1">
      <c r="A169" s="282" t="s">
        <v>332</v>
      </c>
      <c r="B169" s="531" t="s">
        <v>332</v>
      </c>
      <c r="C169" s="256">
        <v>2015</v>
      </c>
      <c r="D169" s="532" t="s">
        <v>80</v>
      </c>
      <c r="E169" s="526">
        <v>1</v>
      </c>
      <c r="F169" s="533" t="s">
        <v>23</v>
      </c>
      <c r="G169" s="61" t="s">
        <v>96</v>
      </c>
      <c r="H169" s="528" t="s">
        <v>760</v>
      </c>
      <c r="I169" s="531" t="s">
        <v>618</v>
      </c>
      <c r="J169" s="531" t="s">
        <v>1093</v>
      </c>
      <c r="K169" s="531">
        <v>400</v>
      </c>
      <c r="L169" s="534">
        <v>47</v>
      </c>
      <c r="M169" s="244">
        <f t="shared" si="2"/>
        <v>0.11749999999999999</v>
      </c>
      <c r="N169" s="482"/>
      <c r="BA169" s="523"/>
      <c r="BB169" s="523"/>
      <c r="BC169" s="523"/>
      <c r="BD169" s="79"/>
      <c r="BE169" s="524"/>
      <c r="BF169" s="524"/>
      <c r="BG169" s="79"/>
      <c r="BH169" s="79"/>
      <c r="BI169" s="79"/>
      <c r="BJ169" s="79"/>
      <c r="BK169" s="79"/>
      <c r="BL169" s="79"/>
      <c r="BM169" s="530"/>
      <c r="BN169" s="79"/>
      <c r="BO169" s="79"/>
      <c r="BP169" s="79"/>
      <c r="BQ169" s="79"/>
      <c r="BR169" s="79"/>
      <c r="BS169" s="79"/>
      <c r="BT169" s="79"/>
      <c r="BU169" s="79"/>
      <c r="BV169" s="79"/>
      <c r="BW169" s="79"/>
      <c r="BX169" s="79"/>
      <c r="BY169" s="79"/>
      <c r="BZ169" s="79"/>
      <c r="CA169" s="79"/>
      <c r="CB169" s="79"/>
      <c r="CC169" s="79"/>
      <c r="CD169" s="79"/>
      <c r="CE169" s="79"/>
      <c r="CF169" s="79"/>
      <c r="CG169" s="79"/>
      <c r="CH169" s="79"/>
    </row>
    <row r="170" spans="1:86" s="68" customFormat="1">
      <c r="A170" s="282" t="s">
        <v>332</v>
      </c>
      <c r="B170" s="531" t="s">
        <v>332</v>
      </c>
      <c r="C170" s="256">
        <v>2015</v>
      </c>
      <c r="D170" s="532" t="s">
        <v>593</v>
      </c>
      <c r="E170" s="526">
        <v>2</v>
      </c>
      <c r="F170" s="533" t="s">
        <v>23</v>
      </c>
      <c r="G170" s="61" t="s">
        <v>96</v>
      </c>
      <c r="H170" s="528" t="s">
        <v>760</v>
      </c>
      <c r="I170" s="531" t="s">
        <v>723</v>
      </c>
      <c r="J170" s="531" t="s">
        <v>1093</v>
      </c>
      <c r="K170" s="531">
        <v>400</v>
      </c>
      <c r="L170" s="534">
        <v>146</v>
      </c>
      <c r="M170" s="244">
        <f t="shared" si="2"/>
        <v>0.36499999999999999</v>
      </c>
      <c r="N170" s="482"/>
      <c r="BA170" s="523"/>
      <c r="BB170" s="523"/>
      <c r="BC170" s="523"/>
      <c r="BD170" s="79"/>
      <c r="BE170" s="524"/>
      <c r="BF170" s="524"/>
      <c r="BG170" s="79"/>
      <c r="BH170" s="79"/>
      <c r="BI170" s="79"/>
      <c r="BJ170" s="79"/>
      <c r="BK170" s="79"/>
      <c r="BL170" s="79"/>
      <c r="BM170" s="530"/>
      <c r="BN170" s="79"/>
      <c r="BO170" s="79"/>
      <c r="BP170" s="79"/>
      <c r="BQ170" s="79"/>
      <c r="BR170" s="79"/>
      <c r="BS170" s="79"/>
      <c r="BT170" s="79"/>
      <c r="BU170" s="79"/>
      <c r="BV170" s="79"/>
      <c r="BW170" s="79"/>
      <c r="BX170" s="79"/>
      <c r="BY170" s="79"/>
      <c r="BZ170" s="79"/>
      <c r="CA170" s="79"/>
      <c r="CB170" s="79"/>
      <c r="CC170" s="79"/>
      <c r="CD170" s="79"/>
      <c r="CE170" s="79"/>
      <c r="CF170" s="79"/>
      <c r="CG170" s="79"/>
      <c r="CH170" s="79"/>
    </row>
    <row r="171" spans="1:86" s="68" customFormat="1">
      <c r="A171" s="282" t="s">
        <v>332</v>
      </c>
      <c r="B171" s="531" t="s">
        <v>332</v>
      </c>
      <c r="C171" s="256">
        <v>2015</v>
      </c>
      <c r="D171" s="532" t="s">
        <v>593</v>
      </c>
      <c r="E171" s="526">
        <v>2</v>
      </c>
      <c r="F171" s="533" t="s">
        <v>23</v>
      </c>
      <c r="G171" s="61" t="s">
        <v>96</v>
      </c>
      <c r="H171" s="528" t="s">
        <v>760</v>
      </c>
      <c r="I171" s="531" t="s">
        <v>619</v>
      </c>
      <c r="J171" s="531" t="s">
        <v>1093</v>
      </c>
      <c r="K171" s="531">
        <v>400</v>
      </c>
      <c r="L171" s="534">
        <v>70</v>
      </c>
      <c r="M171" s="244">
        <f t="shared" si="2"/>
        <v>0.17499999999999999</v>
      </c>
      <c r="N171" s="482"/>
      <c r="BA171" s="523"/>
      <c r="BB171" s="523"/>
      <c r="BC171" s="523"/>
      <c r="BD171" s="79"/>
      <c r="BE171" s="524"/>
      <c r="BF171" s="524"/>
      <c r="BG171" s="79"/>
      <c r="BH171" s="79"/>
      <c r="BI171" s="79"/>
      <c r="BJ171" s="79"/>
      <c r="BK171" s="79"/>
      <c r="BL171" s="79"/>
      <c r="BM171" s="530"/>
      <c r="BN171" s="79"/>
      <c r="BO171" s="79"/>
      <c r="BP171" s="79"/>
      <c r="BQ171" s="79"/>
      <c r="BR171" s="79"/>
      <c r="BS171" s="79"/>
      <c r="BT171" s="79"/>
      <c r="BU171" s="79"/>
      <c r="BV171" s="79"/>
      <c r="BW171" s="79"/>
      <c r="BX171" s="79"/>
      <c r="BY171" s="79"/>
      <c r="BZ171" s="79"/>
      <c r="CA171" s="79"/>
      <c r="CB171" s="79"/>
      <c r="CC171" s="79"/>
      <c r="CD171" s="79"/>
      <c r="CE171" s="79"/>
      <c r="CF171" s="79"/>
      <c r="CG171" s="79"/>
      <c r="CH171" s="79"/>
    </row>
    <row r="172" spans="1:86" s="68" customFormat="1">
      <c r="A172" s="282" t="s">
        <v>332</v>
      </c>
      <c r="B172" s="531" t="s">
        <v>332</v>
      </c>
      <c r="C172" s="256">
        <v>2015</v>
      </c>
      <c r="D172" s="532" t="s">
        <v>593</v>
      </c>
      <c r="E172" s="526">
        <v>2</v>
      </c>
      <c r="F172" s="533" t="s">
        <v>23</v>
      </c>
      <c r="G172" s="61" t="s">
        <v>96</v>
      </c>
      <c r="H172" s="528" t="s">
        <v>760</v>
      </c>
      <c r="I172" s="531" t="s">
        <v>621</v>
      </c>
      <c r="J172" s="531" t="s">
        <v>1093</v>
      </c>
      <c r="K172" s="531">
        <v>400</v>
      </c>
      <c r="L172" s="534">
        <v>70</v>
      </c>
      <c r="M172" s="244">
        <f t="shared" si="2"/>
        <v>0.17499999999999999</v>
      </c>
      <c r="N172" s="482"/>
      <c r="BA172" s="523"/>
      <c r="BB172" s="523"/>
      <c r="BC172" s="523"/>
      <c r="BD172" s="79"/>
      <c r="BE172" s="524"/>
      <c r="BF172" s="524"/>
      <c r="BG172" s="79"/>
      <c r="BH172" s="79"/>
      <c r="BI172" s="79"/>
      <c r="BJ172" s="79"/>
      <c r="BK172" s="79"/>
      <c r="BL172" s="79"/>
      <c r="BM172" s="530"/>
      <c r="BN172" s="79"/>
      <c r="BO172" s="79"/>
      <c r="BP172" s="79"/>
      <c r="BQ172" s="79"/>
      <c r="BR172" s="79"/>
      <c r="BS172" s="79"/>
      <c r="BT172" s="79"/>
      <c r="BU172" s="79"/>
      <c r="BV172" s="79"/>
      <c r="BW172" s="79"/>
      <c r="BX172" s="79"/>
      <c r="BY172" s="79"/>
      <c r="BZ172" s="79"/>
      <c r="CA172" s="79"/>
      <c r="CB172" s="79"/>
      <c r="CC172" s="79"/>
      <c r="CD172" s="79"/>
      <c r="CE172" s="79"/>
      <c r="CF172" s="79"/>
      <c r="CG172" s="79"/>
      <c r="CH172" s="79"/>
    </row>
    <row r="173" spans="1:86" s="68" customFormat="1">
      <c r="A173" s="282" t="s">
        <v>332</v>
      </c>
      <c r="B173" s="531" t="s">
        <v>332</v>
      </c>
      <c r="C173" s="256">
        <v>2015</v>
      </c>
      <c r="D173" s="532" t="s">
        <v>593</v>
      </c>
      <c r="E173" s="526">
        <v>2</v>
      </c>
      <c r="F173" s="533" t="s">
        <v>23</v>
      </c>
      <c r="G173" s="61" t="s">
        <v>96</v>
      </c>
      <c r="H173" s="528" t="s">
        <v>760</v>
      </c>
      <c r="I173" s="531" t="s">
        <v>617</v>
      </c>
      <c r="J173" s="531" t="s">
        <v>1093</v>
      </c>
      <c r="K173" s="531">
        <v>400</v>
      </c>
      <c r="L173" s="534">
        <v>158</v>
      </c>
      <c r="M173" s="244">
        <f t="shared" si="2"/>
        <v>0.39500000000000002</v>
      </c>
      <c r="N173" s="482"/>
      <c r="BA173" s="523"/>
      <c r="BB173" s="523"/>
      <c r="BC173" s="523"/>
      <c r="BD173" s="79"/>
      <c r="BE173" s="524"/>
      <c r="BF173" s="524"/>
      <c r="BG173" s="79"/>
      <c r="BH173" s="79"/>
      <c r="BI173" s="79"/>
      <c r="BJ173" s="79"/>
      <c r="BK173" s="79"/>
      <c r="BL173" s="79"/>
      <c r="BM173" s="530"/>
      <c r="BN173" s="79"/>
      <c r="BO173" s="79"/>
      <c r="BP173" s="79"/>
      <c r="BQ173" s="79"/>
      <c r="BR173" s="79"/>
      <c r="BS173" s="79"/>
      <c r="BT173" s="79"/>
      <c r="BU173" s="79"/>
      <c r="BV173" s="79"/>
      <c r="BW173" s="79"/>
      <c r="BX173" s="79"/>
      <c r="BY173" s="79"/>
      <c r="BZ173" s="79"/>
      <c r="CA173" s="79"/>
      <c r="CB173" s="79"/>
      <c r="CC173" s="79"/>
      <c r="CD173" s="79"/>
      <c r="CE173" s="79"/>
      <c r="CF173" s="79"/>
      <c r="CG173" s="79"/>
      <c r="CH173" s="79"/>
    </row>
    <row r="174" spans="1:86" s="68" customFormat="1">
      <c r="A174" s="282" t="s">
        <v>332</v>
      </c>
      <c r="B174" s="531" t="s">
        <v>332</v>
      </c>
      <c r="C174" s="256">
        <v>2015</v>
      </c>
      <c r="D174" s="532" t="s">
        <v>593</v>
      </c>
      <c r="E174" s="526">
        <v>2</v>
      </c>
      <c r="F174" s="533" t="s">
        <v>23</v>
      </c>
      <c r="G174" s="61" t="s">
        <v>96</v>
      </c>
      <c r="H174" s="528" t="s">
        <v>760</v>
      </c>
      <c r="I174" s="531" t="s">
        <v>618</v>
      </c>
      <c r="J174" s="531" t="s">
        <v>1093</v>
      </c>
      <c r="K174" s="531">
        <v>400</v>
      </c>
      <c r="L174" s="534">
        <v>146</v>
      </c>
      <c r="M174" s="244">
        <f t="shared" si="2"/>
        <v>0.36499999999999999</v>
      </c>
      <c r="N174" s="482"/>
      <c r="BA174" s="523"/>
      <c r="BB174" s="523"/>
      <c r="BC174" s="523"/>
      <c r="BD174" s="79"/>
      <c r="BE174" s="524"/>
      <c r="BF174" s="524"/>
      <c r="BG174" s="79"/>
      <c r="BH174" s="79"/>
      <c r="BI174" s="79"/>
      <c r="BJ174" s="79"/>
      <c r="BK174" s="79"/>
      <c r="BL174" s="79"/>
      <c r="BM174" s="530"/>
      <c r="BN174" s="79"/>
      <c r="BO174" s="79"/>
      <c r="BP174" s="79"/>
      <c r="BQ174" s="79"/>
      <c r="BR174" s="79"/>
      <c r="BS174" s="79"/>
      <c r="BT174" s="79"/>
      <c r="BU174" s="79"/>
      <c r="BV174" s="79"/>
      <c r="BW174" s="79"/>
      <c r="BX174" s="79"/>
      <c r="BY174" s="79"/>
      <c r="BZ174" s="79"/>
      <c r="CA174" s="79"/>
      <c r="CB174" s="79"/>
      <c r="CC174" s="79"/>
      <c r="CD174" s="79"/>
      <c r="CE174" s="79"/>
      <c r="CF174" s="79"/>
      <c r="CG174" s="79"/>
      <c r="CH174" s="79"/>
    </row>
    <row r="175" spans="1:86" s="68" customFormat="1">
      <c r="A175" s="282" t="s">
        <v>332</v>
      </c>
      <c r="B175" s="531" t="s">
        <v>332</v>
      </c>
      <c r="C175" s="256">
        <v>2015</v>
      </c>
      <c r="D175" s="532" t="s">
        <v>958</v>
      </c>
      <c r="E175" s="526">
        <v>2</v>
      </c>
      <c r="F175" s="533" t="s">
        <v>23</v>
      </c>
      <c r="G175" s="61" t="s">
        <v>96</v>
      </c>
      <c r="H175" s="528" t="s">
        <v>760</v>
      </c>
      <c r="I175" s="531" t="s">
        <v>723</v>
      </c>
      <c r="J175" s="531" t="s">
        <v>1093</v>
      </c>
      <c r="K175" s="531">
        <v>400</v>
      </c>
      <c r="L175" s="534">
        <v>82</v>
      </c>
      <c r="M175" s="244">
        <f t="shared" si="2"/>
        <v>0.20499999999999999</v>
      </c>
      <c r="N175" s="482"/>
      <c r="BA175" s="523"/>
      <c r="BB175" s="523"/>
      <c r="BC175" s="523"/>
      <c r="BD175" s="79"/>
      <c r="BE175" s="524"/>
      <c r="BF175" s="524"/>
      <c r="BG175" s="79"/>
      <c r="BH175" s="79"/>
      <c r="BI175" s="79"/>
      <c r="BJ175" s="79"/>
      <c r="BK175" s="79"/>
      <c r="BL175" s="79"/>
      <c r="BM175" s="530"/>
      <c r="BN175" s="79"/>
      <c r="BO175" s="79"/>
      <c r="BP175" s="79"/>
      <c r="BQ175" s="79"/>
      <c r="BR175" s="79"/>
      <c r="BS175" s="79"/>
      <c r="BT175" s="79"/>
      <c r="BU175" s="79"/>
      <c r="BV175" s="79"/>
      <c r="BW175" s="79"/>
      <c r="BX175" s="79"/>
      <c r="BY175" s="79"/>
      <c r="BZ175" s="79"/>
      <c r="CA175" s="79"/>
      <c r="CB175" s="79"/>
      <c r="CC175" s="79"/>
      <c r="CD175" s="79"/>
      <c r="CE175" s="79"/>
      <c r="CF175" s="79"/>
      <c r="CG175" s="79"/>
      <c r="CH175" s="79"/>
    </row>
    <row r="176" spans="1:86" s="68" customFormat="1">
      <c r="A176" s="282" t="s">
        <v>332</v>
      </c>
      <c r="B176" s="531" t="s">
        <v>332</v>
      </c>
      <c r="C176" s="256">
        <v>2015</v>
      </c>
      <c r="D176" s="532" t="s">
        <v>958</v>
      </c>
      <c r="E176" s="526">
        <v>2</v>
      </c>
      <c r="F176" s="533" t="s">
        <v>23</v>
      </c>
      <c r="G176" s="61" t="s">
        <v>96</v>
      </c>
      <c r="H176" s="528" t="s">
        <v>760</v>
      </c>
      <c r="I176" s="531" t="s">
        <v>619</v>
      </c>
      <c r="J176" s="531" t="s">
        <v>1093</v>
      </c>
      <c r="K176" s="531">
        <v>400</v>
      </c>
      <c r="L176" s="534">
        <v>82</v>
      </c>
      <c r="M176" s="244">
        <f t="shared" si="2"/>
        <v>0.20499999999999999</v>
      </c>
      <c r="N176" s="482"/>
      <c r="BA176" s="523"/>
      <c r="BB176" s="523"/>
      <c r="BC176" s="523"/>
      <c r="BD176" s="79"/>
      <c r="BE176" s="524"/>
      <c r="BF176" s="524"/>
      <c r="BG176" s="79"/>
      <c r="BH176" s="79"/>
      <c r="BI176" s="79"/>
      <c r="BJ176" s="79"/>
      <c r="BK176" s="79"/>
      <c r="BL176" s="79"/>
      <c r="BM176" s="530"/>
      <c r="BN176" s="79"/>
      <c r="BO176" s="79"/>
      <c r="BP176" s="79"/>
      <c r="BQ176" s="79"/>
      <c r="BR176" s="79"/>
      <c r="BS176" s="79"/>
      <c r="BT176" s="79"/>
      <c r="BU176" s="79"/>
      <c r="BV176" s="79"/>
      <c r="BW176" s="79"/>
      <c r="BX176" s="79"/>
      <c r="BY176" s="79"/>
      <c r="BZ176" s="79"/>
      <c r="CA176" s="79"/>
      <c r="CB176" s="79"/>
      <c r="CC176" s="79"/>
      <c r="CD176" s="79"/>
      <c r="CE176" s="79"/>
      <c r="CF176" s="79"/>
      <c r="CG176" s="79"/>
      <c r="CH176" s="79"/>
    </row>
    <row r="177" spans="1:86" s="68" customFormat="1">
      <c r="A177" s="282" t="s">
        <v>332</v>
      </c>
      <c r="B177" s="531" t="s">
        <v>332</v>
      </c>
      <c r="C177" s="256">
        <v>2015</v>
      </c>
      <c r="D177" s="532" t="s">
        <v>958</v>
      </c>
      <c r="E177" s="526">
        <v>2</v>
      </c>
      <c r="F177" s="533" t="s">
        <v>23</v>
      </c>
      <c r="G177" s="61" t="s">
        <v>96</v>
      </c>
      <c r="H177" s="528" t="s">
        <v>760</v>
      </c>
      <c r="I177" s="531" t="s">
        <v>621</v>
      </c>
      <c r="J177" s="531" t="s">
        <v>1093</v>
      </c>
      <c r="K177" s="531">
        <v>400</v>
      </c>
      <c r="L177" s="534">
        <v>82</v>
      </c>
      <c r="M177" s="244">
        <f t="shared" si="2"/>
        <v>0.20499999999999999</v>
      </c>
      <c r="N177" s="482"/>
      <c r="BA177" s="523"/>
      <c r="BB177" s="523"/>
      <c r="BC177" s="523"/>
      <c r="BD177" s="79"/>
      <c r="BE177" s="524"/>
      <c r="BF177" s="524"/>
      <c r="BG177" s="79"/>
      <c r="BH177" s="79"/>
      <c r="BI177" s="79"/>
      <c r="BJ177" s="79"/>
      <c r="BK177" s="79"/>
      <c r="BL177" s="79"/>
      <c r="BM177" s="530"/>
      <c r="BN177" s="79"/>
      <c r="BO177" s="79"/>
      <c r="BP177" s="79"/>
      <c r="BQ177" s="79"/>
      <c r="BR177" s="79"/>
      <c r="BS177" s="79"/>
      <c r="BT177" s="79"/>
      <c r="BU177" s="79"/>
      <c r="BV177" s="79"/>
      <c r="BW177" s="79"/>
      <c r="BX177" s="79"/>
      <c r="BY177" s="79"/>
      <c r="BZ177" s="79"/>
      <c r="CA177" s="79"/>
      <c r="CB177" s="79"/>
      <c r="CC177" s="79"/>
      <c r="CD177" s="79"/>
      <c r="CE177" s="79"/>
      <c r="CF177" s="79"/>
      <c r="CG177" s="79"/>
      <c r="CH177" s="79"/>
    </row>
    <row r="178" spans="1:86" s="68" customFormat="1">
      <c r="A178" s="282" t="s">
        <v>332</v>
      </c>
      <c r="B178" s="531" t="s">
        <v>332</v>
      </c>
      <c r="C178" s="256">
        <v>2015</v>
      </c>
      <c r="D178" s="532" t="s">
        <v>958</v>
      </c>
      <c r="E178" s="526">
        <v>2</v>
      </c>
      <c r="F178" s="533" t="s">
        <v>23</v>
      </c>
      <c r="G178" s="61" t="s">
        <v>96</v>
      </c>
      <c r="H178" s="528" t="s">
        <v>760</v>
      </c>
      <c r="I178" s="531" t="s">
        <v>617</v>
      </c>
      <c r="J178" s="531" t="s">
        <v>1093</v>
      </c>
      <c r="K178" s="531">
        <v>400</v>
      </c>
      <c r="L178" s="534">
        <v>88</v>
      </c>
      <c r="M178" s="244">
        <f t="shared" si="2"/>
        <v>0.22</v>
      </c>
      <c r="N178" s="482"/>
      <c r="BA178" s="523"/>
      <c r="BB178" s="523"/>
      <c r="BC178" s="523"/>
      <c r="BD178" s="79"/>
      <c r="BE178" s="524"/>
      <c r="BF178" s="524"/>
      <c r="BG178" s="79"/>
      <c r="BH178" s="79"/>
      <c r="BI178" s="79"/>
      <c r="BJ178" s="79"/>
      <c r="BK178" s="79"/>
      <c r="BL178" s="79"/>
      <c r="BM178" s="530"/>
      <c r="BN178" s="79"/>
      <c r="BO178" s="79"/>
      <c r="BP178" s="79"/>
      <c r="BQ178" s="79"/>
      <c r="BR178" s="79"/>
      <c r="BS178" s="79"/>
      <c r="BT178" s="79"/>
      <c r="BU178" s="79"/>
      <c r="BV178" s="79"/>
      <c r="BW178" s="79"/>
      <c r="BX178" s="79"/>
      <c r="BY178" s="79"/>
      <c r="BZ178" s="79"/>
      <c r="CA178" s="79"/>
      <c r="CB178" s="79"/>
      <c r="CC178" s="79"/>
      <c r="CD178" s="79"/>
      <c r="CE178" s="79"/>
      <c r="CF178" s="79"/>
      <c r="CG178" s="79"/>
      <c r="CH178" s="79"/>
    </row>
    <row r="179" spans="1:86" s="68" customFormat="1">
      <c r="A179" s="282" t="s">
        <v>332</v>
      </c>
      <c r="B179" s="531" t="s">
        <v>332</v>
      </c>
      <c r="C179" s="256">
        <v>2015</v>
      </c>
      <c r="D179" s="532" t="s">
        <v>958</v>
      </c>
      <c r="E179" s="526">
        <v>2</v>
      </c>
      <c r="F179" s="533" t="s">
        <v>23</v>
      </c>
      <c r="G179" s="61" t="s">
        <v>96</v>
      </c>
      <c r="H179" s="528" t="s">
        <v>760</v>
      </c>
      <c r="I179" s="531" t="s">
        <v>618</v>
      </c>
      <c r="J179" s="531" t="s">
        <v>1093</v>
      </c>
      <c r="K179" s="531">
        <v>400</v>
      </c>
      <c r="L179" s="534">
        <v>82</v>
      </c>
      <c r="M179" s="244">
        <f t="shared" si="2"/>
        <v>0.20499999999999999</v>
      </c>
      <c r="N179" s="482"/>
      <c r="BA179" s="523"/>
      <c r="BB179" s="523"/>
      <c r="BC179" s="523"/>
      <c r="BD179" s="79"/>
      <c r="BE179" s="524"/>
      <c r="BF179" s="524"/>
      <c r="BG179" s="79"/>
      <c r="BH179" s="79"/>
      <c r="BI179" s="79"/>
      <c r="BJ179" s="79"/>
      <c r="BK179" s="79"/>
      <c r="BL179" s="79"/>
      <c r="BM179" s="530"/>
      <c r="BN179" s="79"/>
      <c r="BO179" s="79"/>
      <c r="BP179" s="79"/>
      <c r="BQ179" s="79"/>
      <c r="BR179" s="79"/>
      <c r="BS179" s="79"/>
      <c r="BT179" s="79"/>
      <c r="BU179" s="79"/>
      <c r="BV179" s="79"/>
      <c r="BW179" s="79"/>
      <c r="BX179" s="79"/>
      <c r="BY179" s="79"/>
      <c r="BZ179" s="79"/>
      <c r="CA179" s="79"/>
      <c r="CB179" s="79"/>
      <c r="CC179" s="79"/>
      <c r="CD179" s="79"/>
      <c r="CE179" s="79"/>
      <c r="CF179" s="79"/>
      <c r="CG179" s="79"/>
      <c r="CH179" s="79"/>
    </row>
    <row r="180" spans="1:86" s="68" customFormat="1">
      <c r="A180" s="282" t="s">
        <v>332</v>
      </c>
      <c r="B180" s="531" t="s">
        <v>332</v>
      </c>
      <c r="C180" s="256">
        <v>2015</v>
      </c>
      <c r="D180" s="532" t="s">
        <v>959</v>
      </c>
      <c r="E180" s="526">
        <v>2</v>
      </c>
      <c r="F180" s="533" t="s">
        <v>23</v>
      </c>
      <c r="G180" s="61" t="s">
        <v>96</v>
      </c>
      <c r="H180" s="528" t="s">
        <v>760</v>
      </c>
      <c r="I180" s="531" t="s">
        <v>723</v>
      </c>
      <c r="J180" s="531" t="s">
        <v>1093</v>
      </c>
      <c r="K180" s="531">
        <v>400</v>
      </c>
      <c r="L180" s="534">
        <v>244</v>
      </c>
      <c r="M180" s="244">
        <f t="shared" si="2"/>
        <v>0.61</v>
      </c>
      <c r="N180" s="482"/>
      <c r="BA180" s="523"/>
      <c r="BB180" s="523"/>
      <c r="BC180" s="523"/>
      <c r="BD180" s="79"/>
      <c r="BE180" s="524"/>
      <c r="BF180" s="524"/>
      <c r="BG180" s="79"/>
      <c r="BH180" s="79"/>
      <c r="BI180" s="79"/>
      <c r="BJ180" s="79"/>
      <c r="BK180" s="79"/>
      <c r="BL180" s="79"/>
      <c r="BM180" s="530"/>
      <c r="BN180" s="79"/>
      <c r="BO180" s="79"/>
      <c r="BP180" s="79"/>
      <c r="BQ180" s="79"/>
      <c r="BR180" s="79"/>
      <c r="BS180" s="79"/>
      <c r="BT180" s="79"/>
      <c r="BU180" s="79"/>
      <c r="BV180" s="79"/>
      <c r="BW180" s="79"/>
      <c r="BX180" s="79"/>
      <c r="BY180" s="79"/>
      <c r="BZ180" s="79"/>
      <c r="CA180" s="79"/>
      <c r="CB180" s="79"/>
      <c r="CC180" s="79"/>
      <c r="CD180" s="79"/>
      <c r="CE180" s="79"/>
      <c r="CF180" s="79"/>
      <c r="CG180" s="79"/>
      <c r="CH180" s="79"/>
    </row>
    <row r="181" spans="1:86" s="68" customFormat="1">
      <c r="A181" s="282" t="s">
        <v>332</v>
      </c>
      <c r="B181" s="531" t="s">
        <v>332</v>
      </c>
      <c r="C181" s="256">
        <v>2015</v>
      </c>
      <c r="D181" s="532" t="s">
        <v>959</v>
      </c>
      <c r="E181" s="526">
        <v>2</v>
      </c>
      <c r="F181" s="533" t="s">
        <v>23</v>
      </c>
      <c r="G181" s="61" t="s">
        <v>96</v>
      </c>
      <c r="H181" s="528" t="s">
        <v>760</v>
      </c>
      <c r="I181" s="531" t="s">
        <v>619</v>
      </c>
      <c r="J181" s="531" t="s">
        <v>1093</v>
      </c>
      <c r="K181" s="531">
        <v>400</v>
      </c>
      <c r="L181" s="534">
        <v>323</v>
      </c>
      <c r="M181" s="244">
        <f t="shared" si="2"/>
        <v>0.8075</v>
      </c>
      <c r="N181" s="482"/>
      <c r="BA181" s="523"/>
      <c r="BB181" s="523"/>
      <c r="BC181" s="523"/>
      <c r="BD181" s="79"/>
      <c r="BE181" s="524"/>
      <c r="BF181" s="524"/>
      <c r="BG181" s="79"/>
      <c r="BH181" s="79"/>
      <c r="BI181" s="79"/>
      <c r="BJ181" s="79"/>
      <c r="BK181" s="79"/>
      <c r="BL181" s="79"/>
      <c r="BM181" s="530"/>
      <c r="BN181" s="79"/>
      <c r="BO181" s="79"/>
      <c r="BP181" s="79"/>
      <c r="BQ181" s="79"/>
      <c r="BR181" s="79"/>
      <c r="BS181" s="79"/>
      <c r="BT181" s="79"/>
      <c r="BU181" s="79"/>
      <c r="BV181" s="79"/>
      <c r="BW181" s="79"/>
      <c r="BX181" s="79"/>
      <c r="BY181" s="79"/>
      <c r="BZ181" s="79"/>
      <c r="CA181" s="79"/>
      <c r="CB181" s="79"/>
      <c r="CC181" s="79"/>
      <c r="CD181" s="79"/>
      <c r="CE181" s="79"/>
      <c r="CF181" s="79"/>
      <c r="CG181" s="79"/>
      <c r="CH181" s="79"/>
    </row>
    <row r="182" spans="1:86" s="68" customFormat="1">
      <c r="A182" s="282" t="s">
        <v>332</v>
      </c>
      <c r="B182" s="531" t="s">
        <v>332</v>
      </c>
      <c r="C182" s="256">
        <v>2015</v>
      </c>
      <c r="D182" s="532" t="s">
        <v>959</v>
      </c>
      <c r="E182" s="526">
        <v>2</v>
      </c>
      <c r="F182" s="533" t="s">
        <v>23</v>
      </c>
      <c r="G182" s="61" t="s">
        <v>96</v>
      </c>
      <c r="H182" s="528" t="s">
        <v>760</v>
      </c>
      <c r="I182" s="531" t="s">
        <v>621</v>
      </c>
      <c r="J182" s="531" t="s">
        <v>1093</v>
      </c>
      <c r="K182" s="531">
        <v>400</v>
      </c>
      <c r="L182" s="534">
        <v>323</v>
      </c>
      <c r="M182" s="244">
        <f t="shared" si="2"/>
        <v>0.8075</v>
      </c>
      <c r="N182" s="482"/>
      <c r="BA182" s="523"/>
      <c r="BB182" s="523"/>
      <c r="BC182" s="523"/>
      <c r="BD182" s="79"/>
      <c r="BE182" s="524"/>
      <c r="BF182" s="524"/>
      <c r="BG182" s="79"/>
      <c r="BH182" s="79"/>
      <c r="BI182" s="79"/>
      <c r="BJ182" s="79"/>
      <c r="BK182" s="79"/>
      <c r="BL182" s="79"/>
      <c r="BM182" s="530"/>
      <c r="BN182" s="79"/>
      <c r="BO182" s="79"/>
      <c r="BP182" s="79"/>
      <c r="BQ182" s="79"/>
      <c r="BR182" s="79"/>
      <c r="BS182" s="79"/>
      <c r="BT182" s="79"/>
      <c r="BU182" s="79"/>
      <c r="BV182" s="79"/>
      <c r="BW182" s="79"/>
      <c r="BX182" s="79"/>
      <c r="BY182" s="79"/>
      <c r="BZ182" s="79"/>
      <c r="CA182" s="79"/>
      <c r="CB182" s="79"/>
      <c r="CC182" s="79"/>
      <c r="CD182" s="79"/>
      <c r="CE182" s="79"/>
      <c r="CF182" s="79"/>
      <c r="CG182" s="79"/>
      <c r="CH182" s="79"/>
    </row>
    <row r="183" spans="1:86" s="68" customFormat="1">
      <c r="A183" s="282" t="s">
        <v>332</v>
      </c>
      <c r="B183" s="531" t="s">
        <v>332</v>
      </c>
      <c r="C183" s="256">
        <v>2015</v>
      </c>
      <c r="D183" s="532" t="s">
        <v>959</v>
      </c>
      <c r="E183" s="526">
        <v>2</v>
      </c>
      <c r="F183" s="533" t="s">
        <v>23</v>
      </c>
      <c r="G183" s="61" t="s">
        <v>96</v>
      </c>
      <c r="H183" s="528" t="s">
        <v>760</v>
      </c>
      <c r="I183" s="531" t="s">
        <v>617</v>
      </c>
      <c r="J183" s="531" t="s">
        <v>1093</v>
      </c>
      <c r="K183" s="531">
        <v>400</v>
      </c>
      <c r="L183" s="534">
        <v>375</v>
      </c>
      <c r="M183" s="244">
        <f t="shared" si="2"/>
        <v>0.9375</v>
      </c>
      <c r="N183" s="482"/>
      <c r="BA183" s="523"/>
      <c r="BB183" s="523"/>
      <c r="BC183" s="523"/>
      <c r="BD183" s="79"/>
      <c r="BE183" s="524"/>
      <c r="BF183" s="524"/>
      <c r="BG183" s="79"/>
      <c r="BH183" s="79"/>
      <c r="BI183" s="79"/>
      <c r="BJ183" s="79"/>
      <c r="BK183" s="79"/>
      <c r="BL183" s="79"/>
      <c r="BM183" s="530"/>
      <c r="BN183" s="79"/>
      <c r="BO183" s="79"/>
      <c r="BP183" s="79"/>
      <c r="BQ183" s="79"/>
      <c r="BR183" s="79"/>
      <c r="BS183" s="79"/>
      <c r="BT183" s="79"/>
      <c r="BU183" s="79"/>
      <c r="BV183" s="79"/>
      <c r="BW183" s="79"/>
      <c r="BX183" s="79"/>
      <c r="BY183" s="79"/>
      <c r="BZ183" s="79"/>
      <c r="CA183" s="79"/>
      <c r="CB183" s="79"/>
      <c r="CC183" s="79"/>
      <c r="CD183" s="79"/>
      <c r="CE183" s="79"/>
      <c r="CF183" s="79"/>
      <c r="CG183" s="79"/>
      <c r="CH183" s="79"/>
    </row>
    <row r="184" spans="1:86" s="68" customFormat="1">
      <c r="A184" s="282" t="s">
        <v>332</v>
      </c>
      <c r="B184" s="531" t="s">
        <v>332</v>
      </c>
      <c r="C184" s="256">
        <v>2015</v>
      </c>
      <c r="D184" s="532" t="s">
        <v>959</v>
      </c>
      <c r="E184" s="526">
        <v>2</v>
      </c>
      <c r="F184" s="533" t="s">
        <v>23</v>
      </c>
      <c r="G184" s="61" t="s">
        <v>96</v>
      </c>
      <c r="H184" s="528" t="s">
        <v>760</v>
      </c>
      <c r="I184" s="531" t="s">
        <v>618</v>
      </c>
      <c r="J184" s="531" t="s">
        <v>1093</v>
      </c>
      <c r="K184" s="531">
        <v>400</v>
      </c>
      <c r="L184" s="534">
        <v>244</v>
      </c>
      <c r="M184" s="244">
        <f t="shared" si="2"/>
        <v>0.61</v>
      </c>
      <c r="N184" s="482"/>
      <c r="BA184" s="523"/>
      <c r="BB184" s="523"/>
      <c r="BC184" s="523"/>
      <c r="BD184" s="79"/>
      <c r="BE184" s="524"/>
      <c r="BF184" s="524"/>
      <c r="BG184" s="79"/>
      <c r="BH184" s="79"/>
      <c r="BI184" s="79"/>
      <c r="BJ184" s="79"/>
      <c r="BK184" s="79"/>
      <c r="BL184" s="79"/>
      <c r="BM184" s="530"/>
      <c r="BN184" s="79"/>
      <c r="BO184" s="79"/>
      <c r="BP184" s="79"/>
      <c r="BQ184" s="79"/>
      <c r="BR184" s="79"/>
      <c r="BS184" s="79"/>
      <c r="BT184" s="79"/>
      <c r="BU184" s="79"/>
      <c r="BV184" s="79"/>
      <c r="BW184" s="79"/>
      <c r="BX184" s="79"/>
      <c r="BY184" s="79"/>
      <c r="BZ184" s="79"/>
      <c r="CA184" s="79"/>
      <c r="CB184" s="79"/>
      <c r="CC184" s="79"/>
      <c r="CD184" s="79"/>
      <c r="CE184" s="79"/>
      <c r="CF184" s="79"/>
      <c r="CG184" s="79"/>
      <c r="CH184" s="79"/>
    </row>
    <row r="185" spans="1:86" s="68" customFormat="1">
      <c r="A185" s="282" t="s">
        <v>332</v>
      </c>
      <c r="B185" s="531" t="s">
        <v>332</v>
      </c>
      <c r="C185" s="256">
        <v>2015</v>
      </c>
      <c r="D185" s="532" t="s">
        <v>926</v>
      </c>
      <c r="E185" s="526">
        <v>2</v>
      </c>
      <c r="F185" s="533" t="s">
        <v>1059</v>
      </c>
      <c r="G185" s="61" t="s">
        <v>96</v>
      </c>
      <c r="H185" s="528" t="s">
        <v>761</v>
      </c>
      <c r="I185" s="531" t="s">
        <v>621</v>
      </c>
      <c r="J185" s="531" t="s">
        <v>1093</v>
      </c>
      <c r="K185" s="531">
        <v>400</v>
      </c>
      <c r="L185" s="534">
        <v>0</v>
      </c>
      <c r="M185" s="244">
        <f t="shared" si="2"/>
        <v>0</v>
      </c>
      <c r="N185" s="482"/>
      <c r="BA185" s="523"/>
      <c r="BB185" s="523"/>
      <c r="BC185" s="523"/>
      <c r="BD185" s="79"/>
      <c r="BE185" s="524"/>
      <c r="BF185" s="524"/>
      <c r="BG185" s="79"/>
      <c r="BH185" s="79"/>
      <c r="BI185" s="79"/>
      <c r="BJ185" s="79"/>
      <c r="BK185" s="79"/>
      <c r="BL185" s="79"/>
      <c r="BM185" s="530"/>
      <c r="BN185" s="79"/>
      <c r="BO185" s="79"/>
      <c r="BP185" s="79"/>
      <c r="BQ185" s="79"/>
      <c r="BR185" s="79"/>
      <c r="BS185" s="79"/>
      <c r="BT185" s="79"/>
      <c r="BU185" s="79"/>
      <c r="BV185" s="79"/>
      <c r="BW185" s="79"/>
      <c r="BX185" s="79"/>
      <c r="BY185" s="79"/>
      <c r="BZ185" s="79"/>
      <c r="CA185" s="79"/>
      <c r="CB185" s="79"/>
      <c r="CC185" s="79"/>
      <c r="CD185" s="79"/>
      <c r="CE185" s="79"/>
      <c r="CF185" s="79"/>
      <c r="CG185" s="79"/>
      <c r="CH185" s="79"/>
    </row>
    <row r="186" spans="1:86" s="68" customFormat="1">
      <c r="A186" s="282" t="s">
        <v>332</v>
      </c>
      <c r="B186" s="531" t="s">
        <v>332</v>
      </c>
      <c r="C186" s="256">
        <v>2015</v>
      </c>
      <c r="D186" s="532" t="s">
        <v>926</v>
      </c>
      <c r="E186" s="526">
        <v>2</v>
      </c>
      <c r="F186" s="533" t="s">
        <v>1059</v>
      </c>
      <c r="G186" s="61" t="s">
        <v>96</v>
      </c>
      <c r="H186" s="528" t="s">
        <v>761</v>
      </c>
      <c r="I186" s="531" t="s">
        <v>619</v>
      </c>
      <c r="J186" s="531" t="s">
        <v>1093</v>
      </c>
      <c r="K186" s="531">
        <v>400</v>
      </c>
      <c r="L186" s="534">
        <v>0</v>
      </c>
      <c r="M186" s="244">
        <f t="shared" si="2"/>
        <v>0</v>
      </c>
      <c r="N186" s="482"/>
      <c r="BA186" s="523"/>
      <c r="BB186" s="523"/>
      <c r="BC186" s="523"/>
      <c r="BD186" s="79"/>
      <c r="BE186" s="524"/>
      <c r="BF186" s="524"/>
      <c r="BG186" s="79"/>
      <c r="BH186" s="79"/>
      <c r="BI186" s="79"/>
      <c r="BJ186" s="79"/>
      <c r="BK186" s="79"/>
      <c r="BL186" s="79"/>
      <c r="BM186" s="530"/>
      <c r="BN186" s="79"/>
      <c r="BO186" s="79"/>
      <c r="BP186" s="79"/>
      <c r="BQ186" s="79"/>
      <c r="BR186" s="79"/>
      <c r="BS186" s="79"/>
      <c r="BT186" s="79"/>
      <c r="BU186" s="79"/>
      <c r="BV186" s="79"/>
      <c r="BW186" s="79"/>
      <c r="BX186" s="79"/>
      <c r="BY186" s="79"/>
      <c r="BZ186" s="79"/>
      <c r="CA186" s="79"/>
      <c r="CB186" s="79"/>
      <c r="CC186" s="79"/>
      <c r="CD186" s="79"/>
      <c r="CE186" s="79"/>
      <c r="CF186" s="79"/>
      <c r="CG186" s="79"/>
      <c r="CH186" s="79"/>
    </row>
    <row r="187" spans="1:86" s="68" customFormat="1">
      <c r="A187" s="282" t="s">
        <v>332</v>
      </c>
      <c r="B187" s="531" t="s">
        <v>332</v>
      </c>
      <c r="C187" s="256">
        <v>2015</v>
      </c>
      <c r="D187" s="532" t="s">
        <v>926</v>
      </c>
      <c r="E187" s="526">
        <v>2</v>
      </c>
      <c r="F187" s="533" t="s">
        <v>1059</v>
      </c>
      <c r="G187" s="61" t="s">
        <v>96</v>
      </c>
      <c r="H187" s="528" t="s">
        <v>761</v>
      </c>
      <c r="I187" s="531" t="s">
        <v>617</v>
      </c>
      <c r="J187" s="531" t="s">
        <v>1093</v>
      </c>
      <c r="K187" s="531">
        <v>400</v>
      </c>
      <c r="L187" s="534">
        <v>0</v>
      </c>
      <c r="M187" s="244">
        <f t="shared" si="2"/>
        <v>0</v>
      </c>
      <c r="N187" s="482"/>
      <c r="BA187" s="523"/>
      <c r="BB187" s="523"/>
      <c r="BC187" s="523"/>
      <c r="BD187" s="79"/>
      <c r="BE187" s="524"/>
      <c r="BF187" s="524"/>
      <c r="BG187" s="79"/>
      <c r="BH187" s="79"/>
      <c r="BI187" s="79"/>
      <c r="BJ187" s="79"/>
      <c r="BK187" s="79"/>
      <c r="BL187" s="79"/>
      <c r="BM187" s="530"/>
      <c r="BN187" s="79"/>
      <c r="BO187" s="79"/>
      <c r="BP187" s="79"/>
      <c r="BQ187" s="79"/>
      <c r="BR187" s="79"/>
      <c r="BS187" s="79"/>
      <c r="BT187" s="79"/>
      <c r="BU187" s="79"/>
      <c r="BV187" s="79"/>
      <c r="BW187" s="79"/>
      <c r="BX187" s="79"/>
      <c r="BY187" s="79"/>
      <c r="BZ187" s="79"/>
      <c r="CA187" s="79"/>
      <c r="CB187" s="79"/>
      <c r="CC187" s="79"/>
      <c r="CD187" s="79"/>
      <c r="CE187" s="79"/>
      <c r="CF187" s="79"/>
      <c r="CG187" s="79"/>
      <c r="CH187" s="79"/>
    </row>
    <row r="188" spans="1:86" s="68" customFormat="1">
      <c r="A188" s="282" t="s">
        <v>332</v>
      </c>
      <c r="B188" s="531" t="s">
        <v>332</v>
      </c>
      <c r="C188" s="256">
        <v>2015</v>
      </c>
      <c r="D188" s="532" t="s">
        <v>939</v>
      </c>
      <c r="E188" s="526">
        <v>1</v>
      </c>
      <c r="F188" s="533" t="s">
        <v>1059</v>
      </c>
      <c r="G188" s="61" t="s">
        <v>96</v>
      </c>
      <c r="H188" s="528" t="s">
        <v>761</v>
      </c>
      <c r="I188" s="531" t="s">
        <v>723</v>
      </c>
      <c r="J188" s="531" t="s">
        <v>1093</v>
      </c>
      <c r="K188" s="531">
        <v>400</v>
      </c>
      <c r="L188" s="534">
        <v>0</v>
      </c>
      <c r="M188" s="244">
        <f t="shared" si="2"/>
        <v>0</v>
      </c>
      <c r="N188" s="482"/>
      <c r="BA188" s="523"/>
      <c r="BB188" s="523"/>
      <c r="BC188" s="523"/>
      <c r="BD188" s="79"/>
      <c r="BE188" s="524"/>
      <c r="BF188" s="524"/>
      <c r="BG188" s="79"/>
      <c r="BH188" s="79"/>
      <c r="BI188" s="79"/>
      <c r="BJ188" s="79"/>
      <c r="BK188" s="79"/>
      <c r="BL188" s="79"/>
      <c r="BM188" s="530"/>
      <c r="BN188" s="79"/>
      <c r="BO188" s="79"/>
      <c r="BP188" s="79"/>
      <c r="BQ188" s="79"/>
      <c r="BR188" s="79"/>
      <c r="BS188" s="79"/>
      <c r="BT188" s="79"/>
      <c r="BU188" s="79"/>
      <c r="BV188" s="79"/>
      <c r="BW188" s="79"/>
      <c r="BX188" s="79"/>
      <c r="BY188" s="79"/>
      <c r="BZ188" s="79"/>
      <c r="CA188" s="79"/>
      <c r="CB188" s="79"/>
      <c r="CC188" s="79"/>
      <c r="CD188" s="79"/>
      <c r="CE188" s="79"/>
      <c r="CF188" s="79"/>
      <c r="CG188" s="79"/>
      <c r="CH188" s="79"/>
    </row>
    <row r="189" spans="1:86" s="68" customFormat="1">
      <c r="A189" s="282" t="s">
        <v>332</v>
      </c>
      <c r="B189" s="531" t="s">
        <v>332</v>
      </c>
      <c r="C189" s="256">
        <v>2015</v>
      </c>
      <c r="D189" s="532" t="s">
        <v>939</v>
      </c>
      <c r="E189" s="526">
        <v>1</v>
      </c>
      <c r="F189" s="533" t="s">
        <v>1059</v>
      </c>
      <c r="G189" s="61" t="s">
        <v>96</v>
      </c>
      <c r="H189" s="528" t="s">
        <v>761</v>
      </c>
      <c r="I189" s="531" t="s">
        <v>619</v>
      </c>
      <c r="J189" s="531" t="s">
        <v>1093</v>
      </c>
      <c r="K189" s="531">
        <v>400</v>
      </c>
      <c r="L189" s="534">
        <v>0</v>
      </c>
      <c r="M189" s="244">
        <f t="shared" si="2"/>
        <v>0</v>
      </c>
      <c r="N189" s="482"/>
      <c r="BA189" s="523"/>
      <c r="BB189" s="523"/>
      <c r="BC189" s="523"/>
      <c r="BD189" s="79"/>
      <c r="BE189" s="524"/>
      <c r="BF189" s="524"/>
      <c r="BG189" s="79"/>
      <c r="BH189" s="79"/>
      <c r="BI189" s="79"/>
      <c r="BJ189" s="79"/>
      <c r="BK189" s="79"/>
      <c r="BL189" s="79"/>
      <c r="BM189" s="530"/>
      <c r="BN189" s="79"/>
      <c r="BO189" s="79"/>
      <c r="BP189" s="79"/>
      <c r="BQ189" s="79"/>
      <c r="BR189" s="79"/>
      <c r="BS189" s="79"/>
      <c r="BT189" s="79"/>
      <c r="BU189" s="79"/>
      <c r="BV189" s="79"/>
      <c r="BW189" s="79"/>
      <c r="BX189" s="79"/>
      <c r="BY189" s="79"/>
      <c r="BZ189" s="79"/>
      <c r="CA189" s="79"/>
      <c r="CB189" s="79"/>
      <c r="CC189" s="79"/>
      <c r="CD189" s="79"/>
      <c r="CE189" s="79"/>
      <c r="CF189" s="79"/>
      <c r="CG189" s="79"/>
      <c r="CH189" s="79"/>
    </row>
    <row r="190" spans="1:86" s="68" customFormat="1">
      <c r="A190" s="282" t="s">
        <v>332</v>
      </c>
      <c r="B190" s="531" t="s">
        <v>332</v>
      </c>
      <c r="C190" s="256">
        <v>2015</v>
      </c>
      <c r="D190" s="532" t="s">
        <v>939</v>
      </c>
      <c r="E190" s="526">
        <v>1</v>
      </c>
      <c r="F190" s="533" t="s">
        <v>1059</v>
      </c>
      <c r="G190" s="61" t="s">
        <v>96</v>
      </c>
      <c r="H190" s="528" t="s">
        <v>761</v>
      </c>
      <c r="I190" s="531" t="s">
        <v>621</v>
      </c>
      <c r="J190" s="531" t="s">
        <v>1093</v>
      </c>
      <c r="K190" s="531">
        <v>400</v>
      </c>
      <c r="L190" s="534">
        <v>0</v>
      </c>
      <c r="M190" s="244">
        <f t="shared" si="2"/>
        <v>0</v>
      </c>
      <c r="N190" s="482"/>
      <c r="BA190" s="523"/>
      <c r="BB190" s="523"/>
      <c r="BC190" s="523"/>
      <c r="BD190" s="79"/>
      <c r="BE190" s="524"/>
      <c r="BF190" s="524"/>
      <c r="BG190" s="79"/>
      <c r="BH190" s="79"/>
      <c r="BI190" s="79"/>
      <c r="BJ190" s="79"/>
      <c r="BK190" s="79"/>
      <c r="BL190" s="79"/>
      <c r="BM190" s="530"/>
      <c r="BN190" s="79"/>
      <c r="BO190" s="79"/>
      <c r="BP190" s="79"/>
      <c r="BQ190" s="79"/>
      <c r="BR190" s="79"/>
      <c r="BS190" s="79"/>
      <c r="BT190" s="79"/>
      <c r="BU190" s="79"/>
      <c r="BV190" s="79"/>
      <c r="BW190" s="79"/>
      <c r="BX190" s="79"/>
      <c r="BY190" s="79"/>
      <c r="BZ190" s="79"/>
      <c r="CA190" s="79"/>
      <c r="CB190" s="79"/>
      <c r="CC190" s="79"/>
      <c r="CD190" s="79"/>
      <c r="CE190" s="79"/>
      <c r="CF190" s="79"/>
      <c r="CG190" s="79"/>
      <c r="CH190" s="79"/>
    </row>
    <row r="191" spans="1:86" s="68" customFormat="1">
      <c r="A191" s="282" t="s">
        <v>332</v>
      </c>
      <c r="B191" s="531" t="s">
        <v>332</v>
      </c>
      <c r="C191" s="256">
        <v>2015</v>
      </c>
      <c r="D191" s="532" t="s">
        <v>939</v>
      </c>
      <c r="E191" s="526">
        <v>1</v>
      </c>
      <c r="F191" s="533" t="s">
        <v>1059</v>
      </c>
      <c r="G191" s="61" t="s">
        <v>96</v>
      </c>
      <c r="H191" s="528" t="s">
        <v>761</v>
      </c>
      <c r="I191" s="531" t="s">
        <v>617</v>
      </c>
      <c r="J191" s="531" t="s">
        <v>1093</v>
      </c>
      <c r="K191" s="531">
        <v>400</v>
      </c>
      <c r="L191" s="534">
        <v>0</v>
      </c>
      <c r="M191" s="244">
        <f t="shared" si="2"/>
        <v>0</v>
      </c>
      <c r="N191" s="482"/>
      <c r="BA191" s="523"/>
      <c r="BB191" s="523"/>
      <c r="BC191" s="523"/>
      <c r="BD191" s="79"/>
      <c r="BE191" s="524"/>
      <c r="BF191" s="524"/>
      <c r="BG191" s="79"/>
      <c r="BH191" s="79"/>
      <c r="BI191" s="79"/>
      <c r="BJ191" s="79"/>
      <c r="BK191" s="79"/>
      <c r="BL191" s="79"/>
      <c r="BM191" s="530"/>
      <c r="BN191" s="79"/>
      <c r="BO191" s="79"/>
      <c r="BP191" s="79"/>
      <c r="BQ191" s="79"/>
      <c r="BR191" s="79"/>
      <c r="BS191" s="79"/>
      <c r="BT191" s="79"/>
      <c r="BU191" s="79"/>
      <c r="BV191" s="79"/>
      <c r="BW191" s="79"/>
      <c r="BX191" s="79"/>
      <c r="BY191" s="79"/>
      <c r="BZ191" s="79"/>
      <c r="CA191" s="79"/>
      <c r="CB191" s="79"/>
      <c r="CC191" s="79"/>
      <c r="CD191" s="79"/>
      <c r="CE191" s="79"/>
      <c r="CF191" s="79"/>
      <c r="CG191" s="79"/>
      <c r="CH191" s="79"/>
    </row>
    <row r="192" spans="1:86" s="68" customFormat="1">
      <c r="A192" s="282" t="s">
        <v>332</v>
      </c>
      <c r="B192" s="531" t="s">
        <v>332</v>
      </c>
      <c r="C192" s="256">
        <v>2015</v>
      </c>
      <c r="D192" s="532" t="s">
        <v>939</v>
      </c>
      <c r="E192" s="526">
        <v>1</v>
      </c>
      <c r="F192" s="533" t="s">
        <v>1059</v>
      </c>
      <c r="G192" s="61" t="s">
        <v>96</v>
      </c>
      <c r="H192" s="528" t="s">
        <v>761</v>
      </c>
      <c r="I192" s="531" t="s">
        <v>618</v>
      </c>
      <c r="J192" s="531" t="s">
        <v>1093</v>
      </c>
      <c r="K192" s="531">
        <v>400</v>
      </c>
      <c r="L192" s="534">
        <v>0</v>
      </c>
      <c r="M192" s="244">
        <f t="shared" si="2"/>
        <v>0</v>
      </c>
      <c r="N192" s="482"/>
      <c r="BA192" s="523"/>
      <c r="BB192" s="523"/>
      <c r="BC192" s="523"/>
      <c r="BD192" s="79"/>
      <c r="BE192" s="524"/>
      <c r="BF192" s="524"/>
      <c r="BG192" s="79"/>
      <c r="BH192" s="79"/>
      <c r="BI192" s="79"/>
      <c r="BJ192" s="79"/>
      <c r="BK192" s="79"/>
      <c r="BL192" s="79"/>
      <c r="BM192" s="530"/>
      <c r="BN192" s="79"/>
      <c r="BO192" s="79"/>
      <c r="BP192" s="79"/>
      <c r="BQ192" s="79"/>
      <c r="BR192" s="79"/>
      <c r="BS192" s="79"/>
      <c r="BT192" s="79"/>
      <c r="BU192" s="79"/>
      <c r="BV192" s="79"/>
      <c r="BW192" s="79"/>
      <c r="BX192" s="79"/>
      <c r="BY192" s="79"/>
      <c r="BZ192" s="79"/>
      <c r="CA192" s="79"/>
      <c r="CB192" s="79"/>
      <c r="CC192" s="79"/>
      <c r="CD192" s="79"/>
      <c r="CE192" s="79"/>
      <c r="CF192" s="79"/>
      <c r="CG192" s="79"/>
      <c r="CH192" s="79"/>
    </row>
    <row r="193" spans="1:86" s="68" customFormat="1">
      <c r="A193" s="282" t="s">
        <v>332</v>
      </c>
      <c r="B193" s="531" t="s">
        <v>332</v>
      </c>
      <c r="C193" s="256">
        <v>2015</v>
      </c>
      <c r="D193" s="532" t="s">
        <v>942</v>
      </c>
      <c r="E193" s="526">
        <v>1</v>
      </c>
      <c r="F193" s="533" t="s">
        <v>1059</v>
      </c>
      <c r="G193" s="61" t="s">
        <v>96</v>
      </c>
      <c r="H193" s="528" t="s">
        <v>761</v>
      </c>
      <c r="I193" s="531" t="s">
        <v>723</v>
      </c>
      <c r="J193" s="531" t="s">
        <v>1093</v>
      </c>
      <c r="K193" s="531">
        <v>400</v>
      </c>
      <c r="L193" s="534">
        <v>0</v>
      </c>
      <c r="M193" s="244">
        <f t="shared" si="2"/>
        <v>0</v>
      </c>
      <c r="N193" s="482"/>
      <c r="BA193" s="523"/>
      <c r="BB193" s="523"/>
      <c r="BC193" s="523"/>
      <c r="BD193" s="79"/>
      <c r="BE193" s="524"/>
      <c r="BF193" s="524"/>
      <c r="BG193" s="79"/>
      <c r="BH193" s="79"/>
      <c r="BI193" s="79"/>
      <c r="BJ193" s="79"/>
      <c r="BK193" s="79"/>
      <c r="BL193" s="79"/>
      <c r="BM193" s="530"/>
      <c r="BN193" s="79"/>
      <c r="BO193" s="79"/>
      <c r="BP193" s="79"/>
      <c r="BQ193" s="79"/>
      <c r="BR193" s="79"/>
      <c r="BS193" s="79"/>
      <c r="BT193" s="79"/>
      <c r="BU193" s="79"/>
      <c r="BV193" s="79"/>
      <c r="BW193" s="79"/>
      <c r="BX193" s="79"/>
      <c r="BY193" s="79"/>
      <c r="BZ193" s="79"/>
      <c r="CA193" s="79"/>
      <c r="CB193" s="79"/>
      <c r="CC193" s="79"/>
      <c r="CD193" s="79"/>
      <c r="CE193" s="79"/>
      <c r="CF193" s="79"/>
      <c r="CG193" s="79"/>
      <c r="CH193" s="79"/>
    </row>
    <row r="194" spans="1:86" s="68" customFormat="1">
      <c r="A194" s="282" t="s">
        <v>332</v>
      </c>
      <c r="B194" s="531" t="s">
        <v>332</v>
      </c>
      <c r="C194" s="256">
        <v>2015</v>
      </c>
      <c r="D194" s="532" t="s">
        <v>942</v>
      </c>
      <c r="E194" s="526">
        <v>1</v>
      </c>
      <c r="F194" s="533" t="s">
        <v>1059</v>
      </c>
      <c r="G194" s="61" t="s">
        <v>96</v>
      </c>
      <c r="H194" s="528" t="s">
        <v>761</v>
      </c>
      <c r="I194" s="531" t="s">
        <v>619</v>
      </c>
      <c r="J194" s="531" t="s">
        <v>1093</v>
      </c>
      <c r="K194" s="531">
        <v>400</v>
      </c>
      <c r="L194" s="534">
        <v>0</v>
      </c>
      <c r="M194" s="244">
        <f t="shared" si="2"/>
        <v>0</v>
      </c>
      <c r="N194" s="482"/>
      <c r="BA194" s="523"/>
      <c r="BB194" s="523"/>
      <c r="BC194" s="523"/>
      <c r="BD194" s="79"/>
      <c r="BE194" s="524"/>
      <c r="BF194" s="524"/>
      <c r="BG194" s="79"/>
      <c r="BH194" s="79"/>
      <c r="BI194" s="79"/>
      <c r="BJ194" s="79"/>
      <c r="BK194" s="79"/>
      <c r="BL194" s="79"/>
      <c r="BM194" s="530"/>
      <c r="BN194" s="79"/>
      <c r="BO194" s="79"/>
      <c r="BP194" s="79"/>
      <c r="BQ194" s="79"/>
      <c r="BR194" s="79"/>
      <c r="BS194" s="79"/>
      <c r="BT194" s="79"/>
      <c r="BU194" s="79"/>
      <c r="BV194" s="79"/>
      <c r="BW194" s="79"/>
      <c r="BX194" s="79"/>
      <c r="BY194" s="79"/>
      <c r="BZ194" s="79"/>
      <c r="CA194" s="79"/>
      <c r="CB194" s="79"/>
      <c r="CC194" s="79"/>
      <c r="CD194" s="79"/>
      <c r="CE194" s="79"/>
      <c r="CF194" s="79"/>
      <c r="CG194" s="79"/>
      <c r="CH194" s="79"/>
    </row>
    <row r="195" spans="1:86" s="68" customFormat="1">
      <c r="A195" s="282" t="s">
        <v>332</v>
      </c>
      <c r="B195" s="531" t="s">
        <v>332</v>
      </c>
      <c r="C195" s="256">
        <v>2015</v>
      </c>
      <c r="D195" s="532" t="s">
        <v>942</v>
      </c>
      <c r="E195" s="526">
        <v>1</v>
      </c>
      <c r="F195" s="533" t="s">
        <v>1059</v>
      </c>
      <c r="G195" s="61" t="s">
        <v>96</v>
      </c>
      <c r="H195" s="528" t="s">
        <v>761</v>
      </c>
      <c r="I195" s="531" t="s">
        <v>621</v>
      </c>
      <c r="J195" s="531" t="s">
        <v>1093</v>
      </c>
      <c r="K195" s="531">
        <v>400</v>
      </c>
      <c r="L195" s="534">
        <v>0</v>
      </c>
      <c r="M195" s="244">
        <f t="shared" si="2"/>
        <v>0</v>
      </c>
      <c r="N195" s="482"/>
      <c r="BA195" s="523"/>
      <c r="BB195" s="523"/>
      <c r="BC195" s="523"/>
      <c r="BD195" s="79"/>
      <c r="BE195" s="524"/>
      <c r="BF195" s="524"/>
      <c r="BG195" s="79"/>
      <c r="BH195" s="79"/>
      <c r="BI195" s="79"/>
      <c r="BJ195" s="79"/>
      <c r="BK195" s="79"/>
      <c r="BL195" s="79"/>
      <c r="BM195" s="530"/>
      <c r="BN195" s="79"/>
      <c r="BO195" s="79"/>
      <c r="BP195" s="79"/>
      <c r="BQ195" s="79"/>
      <c r="BR195" s="79"/>
      <c r="BS195" s="79"/>
      <c r="BT195" s="79"/>
      <c r="BU195" s="79"/>
      <c r="BV195" s="79"/>
      <c r="BW195" s="79"/>
      <c r="BX195" s="79"/>
      <c r="BY195" s="79"/>
      <c r="BZ195" s="79"/>
      <c r="CA195" s="79"/>
      <c r="CB195" s="79"/>
      <c r="CC195" s="79"/>
      <c r="CD195" s="79"/>
      <c r="CE195" s="79"/>
      <c r="CF195" s="79"/>
      <c r="CG195" s="79"/>
      <c r="CH195" s="79"/>
    </row>
    <row r="196" spans="1:86" s="68" customFormat="1">
      <c r="A196" s="282" t="s">
        <v>332</v>
      </c>
      <c r="B196" s="531" t="s">
        <v>332</v>
      </c>
      <c r="C196" s="256">
        <v>2015</v>
      </c>
      <c r="D196" s="532" t="s">
        <v>942</v>
      </c>
      <c r="E196" s="526">
        <v>1</v>
      </c>
      <c r="F196" s="533" t="s">
        <v>1059</v>
      </c>
      <c r="G196" s="61" t="s">
        <v>96</v>
      </c>
      <c r="H196" s="528" t="s">
        <v>761</v>
      </c>
      <c r="I196" s="531" t="s">
        <v>617</v>
      </c>
      <c r="J196" s="531" t="s">
        <v>1093</v>
      </c>
      <c r="K196" s="531">
        <v>400</v>
      </c>
      <c r="L196" s="534">
        <v>0</v>
      </c>
      <c r="M196" s="244">
        <f t="shared" si="2"/>
        <v>0</v>
      </c>
      <c r="N196" s="482"/>
      <c r="BA196" s="523"/>
      <c r="BB196" s="523"/>
      <c r="BC196" s="523"/>
      <c r="BD196" s="79"/>
      <c r="BE196" s="524"/>
      <c r="BF196" s="524"/>
      <c r="BG196" s="79"/>
      <c r="BH196" s="79"/>
      <c r="BI196" s="79"/>
      <c r="BJ196" s="79"/>
      <c r="BK196" s="79"/>
      <c r="BL196" s="79"/>
      <c r="BM196" s="530"/>
      <c r="BN196" s="79"/>
      <c r="BO196" s="79"/>
      <c r="BP196" s="79"/>
      <c r="BQ196" s="79"/>
      <c r="BR196" s="79"/>
      <c r="BS196" s="79"/>
      <c r="BT196" s="79"/>
      <c r="BU196" s="79"/>
      <c r="BV196" s="79"/>
      <c r="BW196" s="79"/>
      <c r="BX196" s="79"/>
      <c r="BY196" s="79"/>
      <c r="BZ196" s="79"/>
      <c r="CA196" s="79"/>
      <c r="CB196" s="79"/>
      <c r="CC196" s="79"/>
      <c r="CD196" s="79"/>
      <c r="CE196" s="79"/>
      <c r="CF196" s="79"/>
      <c r="CG196" s="79"/>
      <c r="CH196" s="79"/>
    </row>
    <row r="197" spans="1:86" s="68" customFormat="1">
      <c r="A197" s="282" t="s">
        <v>332</v>
      </c>
      <c r="B197" s="531" t="s">
        <v>332</v>
      </c>
      <c r="C197" s="256">
        <v>2015</v>
      </c>
      <c r="D197" s="532" t="s">
        <v>942</v>
      </c>
      <c r="E197" s="526">
        <v>1</v>
      </c>
      <c r="F197" s="533" t="s">
        <v>1059</v>
      </c>
      <c r="G197" s="61" t="s">
        <v>96</v>
      </c>
      <c r="H197" s="528" t="s">
        <v>761</v>
      </c>
      <c r="I197" s="531" t="s">
        <v>618</v>
      </c>
      <c r="J197" s="531" t="s">
        <v>1093</v>
      </c>
      <c r="K197" s="531">
        <v>400</v>
      </c>
      <c r="L197" s="534">
        <v>0</v>
      </c>
      <c r="M197" s="244">
        <f t="shared" si="2"/>
        <v>0</v>
      </c>
      <c r="N197" s="482"/>
      <c r="BA197" s="523"/>
      <c r="BB197" s="523"/>
      <c r="BC197" s="523"/>
      <c r="BD197" s="79"/>
      <c r="BE197" s="524"/>
      <c r="BF197" s="524"/>
      <c r="BG197" s="79"/>
      <c r="BH197" s="79"/>
      <c r="BI197" s="79"/>
      <c r="BJ197" s="79"/>
      <c r="BK197" s="79"/>
      <c r="BL197" s="79"/>
      <c r="BM197" s="530"/>
      <c r="BN197" s="79"/>
      <c r="BO197" s="79"/>
      <c r="BP197" s="79"/>
      <c r="BQ197" s="79"/>
      <c r="BR197" s="79"/>
      <c r="BS197" s="79"/>
      <c r="BT197" s="79"/>
      <c r="BU197" s="79"/>
      <c r="BV197" s="79"/>
      <c r="BW197" s="79"/>
      <c r="BX197" s="79"/>
      <c r="BY197" s="79"/>
      <c r="BZ197" s="79"/>
      <c r="CA197" s="79"/>
      <c r="CB197" s="79"/>
      <c r="CC197" s="79"/>
      <c r="CD197" s="79"/>
      <c r="CE197" s="79"/>
      <c r="CF197" s="79"/>
      <c r="CG197" s="79"/>
      <c r="CH197" s="79"/>
    </row>
    <row r="198" spans="1:86" s="68" customFormat="1">
      <c r="A198" s="535" t="s">
        <v>332</v>
      </c>
      <c r="B198" s="531" t="s">
        <v>332</v>
      </c>
      <c r="C198" s="256">
        <v>2015</v>
      </c>
      <c r="D198" s="532" t="s">
        <v>943</v>
      </c>
      <c r="E198" s="526">
        <v>2</v>
      </c>
      <c r="F198" s="533" t="s">
        <v>1059</v>
      </c>
      <c r="G198" s="61" t="s">
        <v>96</v>
      </c>
      <c r="H198" s="528" t="s">
        <v>761</v>
      </c>
      <c r="I198" s="531" t="s">
        <v>723</v>
      </c>
      <c r="J198" s="531" t="s">
        <v>1093</v>
      </c>
      <c r="K198" s="531">
        <v>200</v>
      </c>
      <c r="L198" s="534">
        <v>0</v>
      </c>
      <c r="M198" s="244">
        <f t="shared" si="2"/>
        <v>0</v>
      </c>
      <c r="N198" s="482"/>
      <c r="BA198" s="523"/>
      <c r="BB198" s="523"/>
      <c r="BC198" s="523"/>
      <c r="BD198" s="79"/>
      <c r="BE198" s="524"/>
      <c r="BF198" s="524"/>
      <c r="BG198" s="79"/>
      <c r="BH198" s="79"/>
      <c r="BI198" s="79"/>
      <c r="BJ198" s="79"/>
      <c r="BK198" s="79"/>
      <c r="BL198" s="79"/>
      <c r="BM198" s="530"/>
      <c r="BN198" s="79"/>
      <c r="BO198" s="79"/>
      <c r="BP198" s="79"/>
      <c r="BQ198" s="79"/>
      <c r="BR198" s="79"/>
      <c r="BS198" s="79"/>
      <c r="BT198" s="79"/>
      <c r="BU198" s="79"/>
      <c r="BV198" s="79"/>
      <c r="BW198" s="79"/>
      <c r="BX198" s="79"/>
      <c r="BY198" s="79"/>
      <c r="BZ198" s="79"/>
      <c r="CA198" s="79"/>
      <c r="CB198" s="79"/>
      <c r="CC198" s="79"/>
      <c r="CD198" s="79"/>
      <c r="CE198" s="79"/>
      <c r="CF198" s="79"/>
      <c r="CG198" s="79"/>
      <c r="CH198" s="79"/>
    </row>
    <row r="199" spans="1:86" s="68" customFormat="1">
      <c r="A199" s="282" t="s">
        <v>332</v>
      </c>
      <c r="B199" s="531" t="s">
        <v>332</v>
      </c>
      <c r="C199" s="256">
        <v>2015</v>
      </c>
      <c r="D199" s="532" t="s">
        <v>943</v>
      </c>
      <c r="E199" s="526">
        <v>2</v>
      </c>
      <c r="F199" s="533" t="s">
        <v>1059</v>
      </c>
      <c r="G199" s="61" t="s">
        <v>96</v>
      </c>
      <c r="H199" s="528" t="s">
        <v>761</v>
      </c>
      <c r="I199" s="531" t="s">
        <v>619</v>
      </c>
      <c r="J199" s="531" t="s">
        <v>1093</v>
      </c>
      <c r="K199" s="531">
        <v>200</v>
      </c>
      <c r="L199" s="534">
        <v>0</v>
      </c>
      <c r="M199" s="244">
        <f t="shared" si="2"/>
        <v>0</v>
      </c>
      <c r="N199" s="482"/>
      <c r="BA199" s="523"/>
      <c r="BB199" s="523"/>
      <c r="BC199" s="523"/>
      <c r="BD199" s="79"/>
      <c r="BE199" s="524"/>
      <c r="BF199" s="524"/>
      <c r="BG199" s="79"/>
      <c r="BH199" s="79"/>
      <c r="BI199" s="79"/>
      <c r="BJ199" s="79"/>
      <c r="BK199" s="79"/>
      <c r="BL199" s="79"/>
      <c r="BM199" s="530"/>
      <c r="BN199" s="79"/>
      <c r="BO199" s="79"/>
      <c r="BP199" s="79"/>
      <c r="BQ199" s="79"/>
      <c r="BR199" s="79"/>
      <c r="BS199" s="79"/>
      <c r="BT199" s="79"/>
      <c r="BU199" s="79"/>
      <c r="BV199" s="79"/>
      <c r="BW199" s="79"/>
      <c r="BX199" s="79"/>
      <c r="BY199" s="79"/>
      <c r="BZ199" s="79"/>
      <c r="CA199" s="79"/>
      <c r="CB199" s="79"/>
      <c r="CC199" s="79"/>
      <c r="CD199" s="79"/>
      <c r="CE199" s="79"/>
      <c r="CF199" s="79"/>
      <c r="CG199" s="79"/>
      <c r="CH199" s="79"/>
    </row>
    <row r="200" spans="1:86" s="68" customFormat="1">
      <c r="A200" s="282" t="s">
        <v>332</v>
      </c>
      <c r="B200" s="531" t="s">
        <v>332</v>
      </c>
      <c r="C200" s="256">
        <v>2015</v>
      </c>
      <c r="D200" s="532" t="s">
        <v>943</v>
      </c>
      <c r="E200" s="526">
        <v>2</v>
      </c>
      <c r="F200" s="533" t="s">
        <v>1059</v>
      </c>
      <c r="G200" s="61" t="s">
        <v>96</v>
      </c>
      <c r="H200" s="528" t="s">
        <v>761</v>
      </c>
      <c r="I200" s="531" t="s">
        <v>621</v>
      </c>
      <c r="J200" s="531" t="s">
        <v>1093</v>
      </c>
      <c r="K200" s="531">
        <v>200</v>
      </c>
      <c r="L200" s="534">
        <v>0</v>
      </c>
      <c r="M200" s="244">
        <f t="shared" si="2"/>
        <v>0</v>
      </c>
      <c r="N200" s="482"/>
      <c r="BA200" s="523"/>
      <c r="BB200" s="523"/>
      <c r="BC200" s="523"/>
      <c r="BD200" s="79"/>
      <c r="BE200" s="524"/>
      <c r="BF200" s="524"/>
      <c r="BG200" s="79"/>
      <c r="BH200" s="79"/>
      <c r="BI200" s="79"/>
      <c r="BJ200" s="79"/>
      <c r="BK200" s="79"/>
      <c r="BL200" s="79"/>
      <c r="BM200" s="530"/>
      <c r="BN200" s="79"/>
      <c r="BO200" s="79"/>
      <c r="BP200" s="79"/>
      <c r="BQ200" s="79"/>
      <c r="BR200" s="79"/>
      <c r="BS200" s="79"/>
      <c r="BT200" s="79"/>
      <c r="BU200" s="79"/>
      <c r="BV200" s="79"/>
      <c r="BW200" s="79"/>
      <c r="BX200" s="79"/>
      <c r="BY200" s="79"/>
      <c r="BZ200" s="79"/>
      <c r="CA200" s="79"/>
      <c r="CB200" s="79"/>
      <c r="CC200" s="79"/>
      <c r="CD200" s="79"/>
      <c r="CE200" s="79"/>
      <c r="CF200" s="79"/>
      <c r="CG200" s="79"/>
      <c r="CH200" s="79"/>
    </row>
    <row r="201" spans="1:86" s="68" customFormat="1">
      <c r="A201" s="282" t="s">
        <v>332</v>
      </c>
      <c r="B201" s="531" t="s">
        <v>332</v>
      </c>
      <c r="C201" s="256">
        <v>2015</v>
      </c>
      <c r="D201" s="532" t="s">
        <v>943</v>
      </c>
      <c r="E201" s="526">
        <v>2</v>
      </c>
      <c r="F201" s="533" t="s">
        <v>1059</v>
      </c>
      <c r="G201" s="61" t="s">
        <v>96</v>
      </c>
      <c r="H201" s="528" t="s">
        <v>761</v>
      </c>
      <c r="I201" s="531" t="s">
        <v>617</v>
      </c>
      <c r="J201" s="531" t="s">
        <v>1093</v>
      </c>
      <c r="K201" s="531">
        <v>200</v>
      </c>
      <c r="L201" s="534">
        <v>0</v>
      </c>
      <c r="M201" s="244">
        <f t="shared" si="2"/>
        <v>0</v>
      </c>
      <c r="N201" s="482"/>
      <c r="BA201" s="523"/>
      <c r="BB201" s="523"/>
      <c r="BC201" s="523"/>
      <c r="BD201" s="79"/>
      <c r="BE201" s="524"/>
      <c r="BF201" s="524"/>
      <c r="BG201" s="79"/>
      <c r="BH201" s="79"/>
      <c r="BI201" s="79"/>
      <c r="BJ201" s="79"/>
      <c r="BK201" s="79"/>
      <c r="BL201" s="79"/>
      <c r="BM201" s="530"/>
      <c r="BN201" s="79"/>
      <c r="BO201" s="79"/>
      <c r="BP201" s="79"/>
      <c r="BQ201" s="79"/>
      <c r="BR201" s="79"/>
      <c r="BS201" s="79"/>
      <c r="BT201" s="79"/>
      <c r="BU201" s="79"/>
      <c r="BV201" s="79"/>
      <c r="BW201" s="79"/>
      <c r="BX201" s="79"/>
      <c r="BY201" s="79"/>
      <c r="BZ201" s="79"/>
      <c r="CA201" s="79"/>
      <c r="CB201" s="79"/>
      <c r="CC201" s="79"/>
      <c r="CD201" s="79"/>
      <c r="CE201" s="79"/>
      <c r="CF201" s="79"/>
      <c r="CG201" s="79"/>
      <c r="CH201" s="79"/>
    </row>
    <row r="202" spans="1:86" s="68" customFormat="1">
      <c r="A202" s="282" t="s">
        <v>332</v>
      </c>
      <c r="B202" s="531" t="s">
        <v>332</v>
      </c>
      <c r="C202" s="256">
        <v>2015</v>
      </c>
      <c r="D202" s="532" t="s">
        <v>943</v>
      </c>
      <c r="E202" s="526">
        <v>2</v>
      </c>
      <c r="F202" s="533" t="s">
        <v>1059</v>
      </c>
      <c r="G202" s="61" t="s">
        <v>96</v>
      </c>
      <c r="H202" s="528" t="s">
        <v>761</v>
      </c>
      <c r="I202" s="531" t="s">
        <v>618</v>
      </c>
      <c r="J202" s="531" t="s">
        <v>1093</v>
      </c>
      <c r="K202" s="531">
        <v>200</v>
      </c>
      <c r="L202" s="534">
        <v>0</v>
      </c>
      <c r="M202" s="244">
        <f t="shared" si="2"/>
        <v>0</v>
      </c>
      <c r="N202" s="482"/>
      <c r="BA202" s="523"/>
      <c r="BB202" s="523"/>
      <c r="BC202" s="523"/>
      <c r="BD202" s="79"/>
      <c r="BE202" s="524"/>
      <c r="BF202" s="524"/>
      <c r="BG202" s="79"/>
      <c r="BH202" s="79"/>
      <c r="BI202" s="79"/>
      <c r="BJ202" s="79"/>
      <c r="BK202" s="79"/>
      <c r="BL202" s="79"/>
      <c r="BM202" s="530"/>
      <c r="BN202" s="79"/>
      <c r="BO202" s="79"/>
      <c r="BP202" s="79"/>
      <c r="BQ202" s="79"/>
      <c r="BR202" s="79"/>
      <c r="BS202" s="79"/>
      <c r="BT202" s="79"/>
      <c r="BU202" s="79"/>
      <c r="BV202" s="79"/>
      <c r="BW202" s="79"/>
      <c r="BX202" s="79"/>
      <c r="BY202" s="79"/>
      <c r="BZ202" s="79"/>
      <c r="CA202" s="79"/>
      <c r="CB202" s="79"/>
      <c r="CC202" s="79"/>
      <c r="CD202" s="79"/>
      <c r="CE202" s="79"/>
      <c r="CF202" s="79"/>
      <c r="CG202" s="79"/>
      <c r="CH202" s="79"/>
    </row>
    <row r="203" spans="1:86" s="68" customFormat="1">
      <c r="A203" s="282" t="s">
        <v>332</v>
      </c>
      <c r="B203" s="531" t="s">
        <v>332</v>
      </c>
      <c r="C203" s="256">
        <v>2015</v>
      </c>
      <c r="D203" s="532" t="s">
        <v>947</v>
      </c>
      <c r="E203" s="526">
        <v>1</v>
      </c>
      <c r="F203" s="533" t="s">
        <v>1059</v>
      </c>
      <c r="G203" s="61" t="s">
        <v>96</v>
      </c>
      <c r="H203" s="528" t="s">
        <v>761</v>
      </c>
      <c r="I203" s="531" t="s">
        <v>619</v>
      </c>
      <c r="J203" s="531" t="s">
        <v>1093</v>
      </c>
      <c r="K203" s="531">
        <v>500</v>
      </c>
      <c r="L203" s="534">
        <v>0</v>
      </c>
      <c r="M203" s="244">
        <f t="shared" si="2"/>
        <v>0</v>
      </c>
      <c r="N203" s="482"/>
      <c r="BA203" s="523"/>
      <c r="BB203" s="523"/>
      <c r="BC203" s="523"/>
      <c r="BD203" s="79"/>
      <c r="BE203" s="524"/>
      <c r="BF203" s="524"/>
      <c r="BG203" s="79"/>
      <c r="BH203" s="79"/>
      <c r="BI203" s="79"/>
      <c r="BJ203" s="79"/>
      <c r="BK203" s="79"/>
      <c r="BL203" s="79"/>
      <c r="BM203" s="530"/>
      <c r="BN203" s="79"/>
      <c r="BO203" s="79"/>
      <c r="BP203" s="79"/>
      <c r="BQ203" s="79"/>
      <c r="BR203" s="79"/>
      <c r="BS203" s="79"/>
      <c r="BT203" s="79"/>
      <c r="BU203" s="79"/>
      <c r="BV203" s="79"/>
      <c r="BW203" s="79"/>
      <c r="BX203" s="79"/>
      <c r="BY203" s="79"/>
      <c r="BZ203" s="79"/>
      <c r="CA203" s="79"/>
      <c r="CB203" s="79"/>
      <c r="CC203" s="79"/>
      <c r="CD203" s="79"/>
      <c r="CE203" s="79"/>
      <c r="CF203" s="79"/>
      <c r="CG203" s="79"/>
      <c r="CH203" s="79"/>
    </row>
    <row r="204" spans="1:86" s="68" customFormat="1">
      <c r="A204" s="282" t="s">
        <v>332</v>
      </c>
      <c r="B204" s="531" t="s">
        <v>332</v>
      </c>
      <c r="C204" s="256">
        <v>2015</v>
      </c>
      <c r="D204" s="532" t="s">
        <v>947</v>
      </c>
      <c r="E204" s="526">
        <v>1</v>
      </c>
      <c r="F204" s="533" t="s">
        <v>1059</v>
      </c>
      <c r="G204" s="61" t="s">
        <v>96</v>
      </c>
      <c r="H204" s="528" t="s">
        <v>761</v>
      </c>
      <c r="I204" s="531" t="s">
        <v>621</v>
      </c>
      <c r="J204" s="531" t="s">
        <v>1093</v>
      </c>
      <c r="K204" s="531">
        <v>500</v>
      </c>
      <c r="L204" s="534">
        <v>0</v>
      </c>
      <c r="M204" s="244">
        <f t="shared" si="2"/>
        <v>0</v>
      </c>
      <c r="N204" s="482"/>
      <c r="BA204" s="523"/>
      <c r="BB204" s="523"/>
      <c r="BC204" s="523"/>
      <c r="BD204" s="79"/>
      <c r="BE204" s="524"/>
      <c r="BF204" s="524"/>
      <c r="BG204" s="79"/>
      <c r="BH204" s="79"/>
      <c r="BI204" s="79"/>
      <c r="BJ204" s="79"/>
      <c r="BK204" s="79"/>
      <c r="BL204" s="79"/>
      <c r="BM204" s="530"/>
      <c r="BN204" s="79"/>
      <c r="BO204" s="79"/>
      <c r="BP204" s="79"/>
      <c r="BQ204" s="79"/>
      <c r="BR204" s="79"/>
      <c r="BS204" s="79"/>
      <c r="BT204" s="79"/>
      <c r="BU204" s="79"/>
      <c r="BV204" s="79"/>
      <c r="BW204" s="79"/>
      <c r="BX204" s="79"/>
      <c r="BY204" s="79"/>
      <c r="BZ204" s="79"/>
      <c r="CA204" s="79"/>
      <c r="CB204" s="79"/>
      <c r="CC204" s="79"/>
      <c r="CD204" s="79"/>
      <c r="CE204" s="79"/>
      <c r="CF204" s="79"/>
      <c r="CG204" s="79"/>
      <c r="CH204" s="79"/>
    </row>
    <row r="205" spans="1:86" s="68" customFormat="1">
      <c r="A205" s="282" t="s">
        <v>332</v>
      </c>
      <c r="B205" s="531" t="s">
        <v>332</v>
      </c>
      <c r="C205" s="256">
        <v>2015</v>
      </c>
      <c r="D205" s="532" t="s">
        <v>947</v>
      </c>
      <c r="E205" s="526">
        <v>1</v>
      </c>
      <c r="F205" s="533" t="s">
        <v>1059</v>
      </c>
      <c r="G205" s="61" t="s">
        <v>96</v>
      </c>
      <c r="H205" s="528" t="s">
        <v>761</v>
      </c>
      <c r="I205" s="531" t="s">
        <v>617</v>
      </c>
      <c r="J205" s="531" t="s">
        <v>1093</v>
      </c>
      <c r="K205" s="531">
        <v>500</v>
      </c>
      <c r="L205" s="534">
        <v>0</v>
      </c>
      <c r="M205" s="244">
        <f t="shared" si="2"/>
        <v>0</v>
      </c>
      <c r="N205" s="482"/>
      <c r="BA205" s="523"/>
      <c r="BB205" s="523"/>
      <c r="BC205" s="523"/>
      <c r="BD205" s="79"/>
      <c r="BE205" s="524"/>
      <c r="BF205" s="524"/>
      <c r="BG205" s="79"/>
      <c r="BH205" s="79"/>
      <c r="BI205" s="79"/>
      <c r="BJ205" s="79"/>
      <c r="BK205" s="79"/>
      <c r="BL205" s="79"/>
      <c r="BM205" s="530"/>
      <c r="BN205" s="79"/>
      <c r="BO205" s="79"/>
      <c r="BP205" s="79"/>
      <c r="BQ205" s="79"/>
      <c r="BR205" s="79"/>
      <c r="BS205" s="79"/>
      <c r="BT205" s="79"/>
      <c r="BU205" s="79"/>
      <c r="BV205" s="79"/>
      <c r="BW205" s="79"/>
      <c r="BX205" s="79"/>
      <c r="BY205" s="79"/>
      <c r="BZ205" s="79"/>
      <c r="CA205" s="79"/>
      <c r="CB205" s="79"/>
      <c r="CC205" s="79"/>
      <c r="CD205" s="79"/>
      <c r="CE205" s="79"/>
      <c r="CF205" s="79"/>
      <c r="CG205" s="79"/>
      <c r="CH205" s="79"/>
    </row>
    <row r="206" spans="1:86" s="68" customFormat="1" ht="25.5">
      <c r="A206" s="282" t="s">
        <v>332</v>
      </c>
      <c r="B206" s="531" t="s">
        <v>332</v>
      </c>
      <c r="C206" s="256">
        <v>2015</v>
      </c>
      <c r="D206" s="532" t="s">
        <v>1060</v>
      </c>
      <c r="E206" s="526">
        <v>1</v>
      </c>
      <c r="F206" s="533" t="s">
        <v>1059</v>
      </c>
      <c r="G206" s="61" t="s">
        <v>96</v>
      </c>
      <c r="H206" s="528" t="s">
        <v>761</v>
      </c>
      <c r="I206" s="531" t="s">
        <v>619</v>
      </c>
      <c r="J206" s="531" t="s">
        <v>1093</v>
      </c>
      <c r="K206" s="543" t="s">
        <v>1095</v>
      </c>
      <c r="L206" s="534">
        <v>0</v>
      </c>
      <c r="M206" s="244" t="e">
        <f t="shared" si="2"/>
        <v>#VALUE!</v>
      </c>
      <c r="N206" s="546" t="s">
        <v>1094</v>
      </c>
      <c r="BA206" s="523"/>
      <c r="BB206" s="523"/>
      <c r="BC206" s="523"/>
      <c r="BD206" s="79"/>
      <c r="BE206" s="524"/>
      <c r="BF206" s="524"/>
      <c r="BG206" s="79"/>
      <c r="BH206" s="79"/>
      <c r="BI206" s="79"/>
      <c r="BJ206" s="79"/>
      <c r="BK206" s="79"/>
      <c r="BL206" s="79"/>
      <c r="BM206" s="530"/>
      <c r="BN206" s="79"/>
      <c r="BO206" s="79"/>
      <c r="BP206" s="79"/>
      <c r="BQ206" s="79"/>
      <c r="BR206" s="79"/>
      <c r="BS206" s="79"/>
      <c r="BT206" s="79"/>
      <c r="BU206" s="79"/>
      <c r="BV206" s="79"/>
      <c r="BW206" s="79"/>
      <c r="BX206" s="79"/>
      <c r="BY206" s="79"/>
      <c r="BZ206" s="79"/>
      <c r="CA206" s="79"/>
      <c r="CB206" s="79"/>
      <c r="CC206" s="79"/>
      <c r="CD206" s="79"/>
      <c r="CE206" s="79"/>
      <c r="CF206" s="79"/>
      <c r="CG206" s="79"/>
      <c r="CH206" s="79"/>
    </row>
    <row r="207" spans="1:86" s="68" customFormat="1" ht="25.5">
      <c r="A207" s="282" t="s">
        <v>332</v>
      </c>
      <c r="B207" s="531" t="s">
        <v>332</v>
      </c>
      <c r="C207" s="256">
        <v>2015</v>
      </c>
      <c r="D207" s="532" t="s">
        <v>1060</v>
      </c>
      <c r="E207" s="526">
        <v>1</v>
      </c>
      <c r="F207" s="533" t="s">
        <v>1059</v>
      </c>
      <c r="G207" s="61" t="s">
        <v>96</v>
      </c>
      <c r="H207" s="528" t="s">
        <v>761</v>
      </c>
      <c r="I207" s="531" t="s">
        <v>621</v>
      </c>
      <c r="J207" s="531" t="s">
        <v>1093</v>
      </c>
      <c r="K207" s="543" t="s">
        <v>1095</v>
      </c>
      <c r="L207" s="534">
        <v>0</v>
      </c>
      <c r="M207" s="244" t="e">
        <f t="shared" si="2"/>
        <v>#VALUE!</v>
      </c>
      <c r="N207" s="546" t="s">
        <v>1094</v>
      </c>
      <c r="BA207" s="523"/>
      <c r="BB207" s="523"/>
      <c r="BC207" s="523"/>
      <c r="BD207" s="79"/>
      <c r="BE207" s="524"/>
      <c r="BF207" s="524"/>
      <c r="BG207" s="79"/>
      <c r="BH207" s="79"/>
      <c r="BI207" s="79"/>
      <c r="BJ207" s="79"/>
      <c r="BK207" s="79"/>
      <c r="BL207" s="79"/>
      <c r="BM207" s="530"/>
      <c r="BN207" s="79"/>
      <c r="BO207" s="79"/>
      <c r="BP207" s="79"/>
      <c r="BQ207" s="79"/>
      <c r="BR207" s="79"/>
      <c r="BS207" s="79"/>
      <c r="BT207" s="79"/>
      <c r="BU207" s="79"/>
      <c r="BV207" s="79"/>
      <c r="BW207" s="79"/>
      <c r="BX207" s="79"/>
      <c r="BY207" s="79"/>
      <c r="BZ207" s="79"/>
      <c r="CA207" s="79"/>
      <c r="CB207" s="79"/>
      <c r="CC207" s="79"/>
      <c r="CD207" s="79"/>
      <c r="CE207" s="79"/>
      <c r="CF207" s="79"/>
      <c r="CG207" s="79"/>
      <c r="CH207" s="79"/>
    </row>
    <row r="208" spans="1:86" s="68" customFormat="1" ht="25.5">
      <c r="A208" s="282" t="s">
        <v>332</v>
      </c>
      <c r="B208" s="531" t="s">
        <v>332</v>
      </c>
      <c r="C208" s="256">
        <v>2015</v>
      </c>
      <c r="D208" s="532" t="s">
        <v>1060</v>
      </c>
      <c r="E208" s="526">
        <v>1</v>
      </c>
      <c r="F208" s="533" t="s">
        <v>1059</v>
      </c>
      <c r="G208" s="61" t="s">
        <v>96</v>
      </c>
      <c r="H208" s="528" t="s">
        <v>761</v>
      </c>
      <c r="I208" s="531" t="s">
        <v>617</v>
      </c>
      <c r="J208" s="531" t="s">
        <v>1093</v>
      </c>
      <c r="K208" s="543" t="s">
        <v>1095</v>
      </c>
      <c r="L208" s="534">
        <v>0</v>
      </c>
      <c r="M208" s="244" t="e">
        <f t="shared" si="2"/>
        <v>#VALUE!</v>
      </c>
      <c r="N208" s="546" t="s">
        <v>1094</v>
      </c>
      <c r="BA208" s="523"/>
      <c r="BB208" s="523"/>
      <c r="BC208" s="523"/>
      <c r="BD208" s="79"/>
      <c r="BE208" s="524"/>
      <c r="BF208" s="524"/>
      <c r="BG208" s="79"/>
      <c r="BH208" s="79"/>
      <c r="BI208" s="79"/>
      <c r="BJ208" s="79"/>
      <c r="BK208" s="79"/>
      <c r="BL208" s="79"/>
      <c r="BM208" s="530"/>
      <c r="BN208" s="79"/>
      <c r="BO208" s="79"/>
      <c r="BP208" s="79"/>
      <c r="BQ208" s="79"/>
      <c r="BR208" s="79"/>
      <c r="BS208" s="79"/>
      <c r="BT208" s="79"/>
      <c r="BU208" s="79"/>
      <c r="BV208" s="79"/>
      <c r="BW208" s="79"/>
      <c r="BX208" s="79"/>
      <c r="BY208" s="79"/>
      <c r="BZ208" s="79"/>
      <c r="CA208" s="79"/>
      <c r="CB208" s="79"/>
      <c r="CC208" s="79"/>
      <c r="CD208" s="79"/>
      <c r="CE208" s="79"/>
      <c r="CF208" s="79"/>
      <c r="CG208" s="79"/>
      <c r="CH208" s="79"/>
    </row>
    <row r="209" spans="1:86" s="243" customFormat="1">
      <c r="A209" s="282" t="s">
        <v>332</v>
      </c>
      <c r="B209" s="256" t="s">
        <v>332</v>
      </c>
      <c r="C209" s="256">
        <v>2015</v>
      </c>
      <c r="D209" s="231" t="s">
        <v>593</v>
      </c>
      <c r="E209" s="526">
        <v>2</v>
      </c>
      <c r="F209" s="352" t="s">
        <v>1059</v>
      </c>
      <c r="G209" s="61" t="s">
        <v>96</v>
      </c>
      <c r="H209" s="528" t="s">
        <v>761</v>
      </c>
      <c r="I209" s="256" t="s">
        <v>723</v>
      </c>
      <c r="J209" s="531" t="s">
        <v>1093</v>
      </c>
      <c r="K209" s="256">
        <v>400</v>
      </c>
      <c r="L209" s="229">
        <v>0</v>
      </c>
      <c r="M209" s="244">
        <f t="shared" si="2"/>
        <v>0</v>
      </c>
      <c r="N209" s="293"/>
      <c r="O209" s="68"/>
      <c r="BA209" s="523" t="s">
        <v>321</v>
      </c>
      <c r="BB209" s="523" t="s">
        <v>323</v>
      </c>
      <c r="BC209" s="523" t="s">
        <v>324</v>
      </c>
      <c r="BD209" s="79" t="s">
        <v>401</v>
      </c>
      <c r="BE209" s="524"/>
      <c r="BF209" s="524"/>
      <c r="BG209" s="79"/>
      <c r="BH209" s="79" t="s">
        <v>437</v>
      </c>
      <c r="BI209" s="79"/>
      <c r="BJ209" s="79"/>
      <c r="BK209" s="79"/>
      <c r="BL209" s="79"/>
      <c r="BM209" s="525" t="s">
        <v>1072</v>
      </c>
      <c r="BN209" s="79"/>
      <c r="BO209" s="79"/>
      <c r="BP209" s="79"/>
      <c r="BQ209" s="79"/>
      <c r="BR209" s="79"/>
      <c r="BS209" s="79"/>
      <c r="BT209" s="79"/>
      <c r="BU209" s="79" t="s">
        <v>655</v>
      </c>
      <c r="BV209" s="79"/>
      <c r="BW209" s="79"/>
      <c r="BX209" s="79"/>
      <c r="BY209" s="79"/>
      <c r="BZ209" s="79" t="s">
        <v>703</v>
      </c>
      <c r="CA209" s="79"/>
      <c r="CB209" s="79"/>
      <c r="CC209" s="79" t="s">
        <v>717</v>
      </c>
      <c r="CD209" s="79"/>
      <c r="CE209" s="79"/>
      <c r="CF209" s="79"/>
      <c r="CG209" s="79"/>
      <c r="CH209" s="79"/>
    </row>
    <row r="210" spans="1:86" s="243" customFormat="1">
      <c r="A210" s="282" t="s">
        <v>332</v>
      </c>
      <c r="B210" s="256" t="s">
        <v>332</v>
      </c>
      <c r="C210" s="256">
        <v>2015</v>
      </c>
      <c r="D210" s="231" t="s">
        <v>593</v>
      </c>
      <c r="E210" s="526">
        <v>2</v>
      </c>
      <c r="F210" s="352" t="s">
        <v>1059</v>
      </c>
      <c r="G210" s="61" t="s">
        <v>96</v>
      </c>
      <c r="H210" s="528" t="s">
        <v>761</v>
      </c>
      <c r="I210" s="256" t="s">
        <v>619</v>
      </c>
      <c r="J210" s="531" t="s">
        <v>1093</v>
      </c>
      <c r="K210" s="256">
        <v>400</v>
      </c>
      <c r="L210" s="229">
        <v>0</v>
      </c>
      <c r="M210" s="244">
        <f t="shared" ref="M210:M218" si="3">L210/K210</f>
        <v>0</v>
      </c>
      <c r="N210" s="293"/>
      <c r="O210" s="68"/>
      <c r="BA210" s="523" t="s">
        <v>323</v>
      </c>
      <c r="BB210" s="523" t="s">
        <v>330</v>
      </c>
      <c r="BC210" s="523" t="s">
        <v>312</v>
      </c>
      <c r="BD210" s="79" t="s">
        <v>402</v>
      </c>
      <c r="BE210" s="524"/>
      <c r="BF210" s="524"/>
      <c r="BG210" s="79"/>
      <c r="BH210" s="79" t="s">
        <v>438</v>
      </c>
      <c r="BI210" s="79"/>
      <c r="BJ210" s="79"/>
      <c r="BK210" s="79"/>
      <c r="BL210" s="79"/>
      <c r="BM210" s="525" t="s">
        <v>451</v>
      </c>
      <c r="BN210" s="79"/>
      <c r="BO210" s="79" t="s">
        <v>1073</v>
      </c>
      <c r="BP210" s="79"/>
      <c r="BQ210" s="79"/>
      <c r="BR210" s="79"/>
      <c r="BS210" s="79"/>
      <c r="BT210" s="79"/>
      <c r="BU210" s="79" t="s">
        <v>681</v>
      </c>
      <c r="BV210" s="79"/>
      <c r="BW210" s="79"/>
      <c r="BX210" s="79"/>
      <c r="BY210" s="79"/>
      <c r="BZ210" s="79" t="s">
        <v>156</v>
      </c>
      <c r="CA210" s="79"/>
      <c r="CB210" s="79"/>
      <c r="CC210" s="79" t="s">
        <v>718</v>
      </c>
      <c r="CD210" s="79"/>
      <c r="CE210" s="79"/>
      <c r="CF210" s="79"/>
      <c r="CG210" s="79"/>
      <c r="CH210" s="79"/>
    </row>
    <row r="211" spans="1:86" s="243" customFormat="1">
      <c r="A211" s="282" t="s">
        <v>332</v>
      </c>
      <c r="B211" s="256" t="s">
        <v>332</v>
      </c>
      <c r="C211" s="256">
        <v>2015</v>
      </c>
      <c r="D211" s="231" t="s">
        <v>593</v>
      </c>
      <c r="E211" s="526">
        <v>2</v>
      </c>
      <c r="F211" s="352" t="s">
        <v>1059</v>
      </c>
      <c r="G211" s="61" t="s">
        <v>96</v>
      </c>
      <c r="H211" s="528" t="s">
        <v>761</v>
      </c>
      <c r="I211" s="256" t="s">
        <v>621</v>
      </c>
      <c r="J211" s="531" t="s">
        <v>1093</v>
      </c>
      <c r="K211" s="256">
        <v>400</v>
      </c>
      <c r="L211" s="229">
        <v>0</v>
      </c>
      <c r="M211" s="244">
        <f t="shared" si="3"/>
        <v>0</v>
      </c>
      <c r="N211" s="293"/>
      <c r="O211" s="68"/>
      <c r="BA211" s="523" t="s">
        <v>325</v>
      </c>
      <c r="BB211" s="523" t="s">
        <v>325</v>
      </c>
      <c r="BC211" s="523" t="s">
        <v>308</v>
      </c>
      <c r="BD211" s="79" t="s">
        <v>403</v>
      </c>
      <c r="BE211" s="524"/>
      <c r="BF211" s="524"/>
      <c r="BG211" s="79"/>
      <c r="BH211" s="79" t="s">
        <v>439</v>
      </c>
      <c r="BI211" s="79"/>
      <c r="BJ211" s="79"/>
      <c r="BK211" s="79"/>
      <c r="BL211" s="79"/>
      <c r="BM211" s="525" t="s">
        <v>452</v>
      </c>
      <c r="BN211" s="79"/>
      <c r="BO211" s="79" t="s">
        <v>113</v>
      </c>
      <c r="BP211" s="79"/>
      <c r="BQ211" s="79"/>
      <c r="BR211" s="79"/>
      <c r="BS211" s="79"/>
      <c r="BT211" s="79"/>
      <c r="BU211" s="79" t="s">
        <v>656</v>
      </c>
      <c r="BV211" s="79"/>
      <c r="BW211" s="79"/>
      <c r="BX211" s="79"/>
      <c r="BY211" s="79"/>
      <c r="BZ211" s="79" t="s">
        <v>693</v>
      </c>
      <c r="CA211" s="79"/>
      <c r="CB211" s="79"/>
      <c r="CC211" s="79" t="s">
        <v>719</v>
      </c>
      <c r="CD211" s="79"/>
      <c r="CE211" s="79"/>
      <c r="CF211" s="79"/>
      <c r="CG211" s="79"/>
      <c r="CH211" s="79"/>
    </row>
    <row r="212" spans="1:86" s="243" customFormat="1">
      <c r="A212" s="282" t="s">
        <v>332</v>
      </c>
      <c r="B212" s="256" t="s">
        <v>332</v>
      </c>
      <c r="C212" s="256">
        <v>2015</v>
      </c>
      <c r="D212" s="231" t="s">
        <v>593</v>
      </c>
      <c r="E212" s="526">
        <v>2</v>
      </c>
      <c r="F212" s="352" t="s">
        <v>1059</v>
      </c>
      <c r="G212" s="61" t="s">
        <v>96</v>
      </c>
      <c r="H212" s="528" t="s">
        <v>761</v>
      </c>
      <c r="I212" s="256" t="s">
        <v>617</v>
      </c>
      <c r="J212" s="531" t="s">
        <v>1093</v>
      </c>
      <c r="K212" s="256">
        <v>400</v>
      </c>
      <c r="L212" s="229">
        <v>0</v>
      </c>
      <c r="M212" s="244">
        <f t="shared" si="3"/>
        <v>0</v>
      </c>
      <c r="N212" s="293"/>
      <c r="O212" s="68"/>
      <c r="BA212" s="523" t="s">
        <v>326</v>
      </c>
      <c r="BB212" s="523" t="s">
        <v>355</v>
      </c>
      <c r="BC212" s="523" t="s">
        <v>38</v>
      </c>
      <c r="BD212" s="79" t="s">
        <v>404</v>
      </c>
      <c r="BE212" s="524"/>
      <c r="BF212" s="524"/>
      <c r="BG212" s="79"/>
      <c r="BH212" s="79" t="s">
        <v>440</v>
      </c>
      <c r="BI212" s="79"/>
      <c r="BJ212" s="79"/>
      <c r="BK212" s="79"/>
      <c r="BL212" s="79"/>
      <c r="BM212" s="525" t="s">
        <v>1074</v>
      </c>
      <c r="BN212" s="79"/>
      <c r="BO212" s="79" t="s">
        <v>642</v>
      </c>
      <c r="BP212" s="79"/>
      <c r="BQ212" s="79"/>
      <c r="BR212" s="79"/>
      <c r="BS212" s="79"/>
      <c r="BT212" s="79"/>
      <c r="BU212" s="79" t="s">
        <v>120</v>
      </c>
      <c r="BV212" s="79"/>
      <c r="BW212" s="79"/>
      <c r="BX212" s="79"/>
      <c r="BY212" s="79"/>
      <c r="BZ212" s="79" t="s">
        <v>694</v>
      </c>
      <c r="CA212" s="79"/>
      <c r="CB212" s="79"/>
      <c r="CC212" s="79" t="s">
        <v>175</v>
      </c>
      <c r="CD212" s="79"/>
      <c r="CE212" s="79"/>
      <c r="CF212" s="79"/>
      <c r="CG212" s="79"/>
      <c r="CH212" s="79"/>
    </row>
    <row r="213" spans="1:86" s="243" customFormat="1">
      <c r="A213" s="282" t="s">
        <v>332</v>
      </c>
      <c r="B213" s="256" t="s">
        <v>332</v>
      </c>
      <c r="C213" s="256">
        <v>2015</v>
      </c>
      <c r="D213" s="231" t="s">
        <v>593</v>
      </c>
      <c r="E213" s="526">
        <v>2</v>
      </c>
      <c r="F213" s="352" t="s">
        <v>1059</v>
      </c>
      <c r="G213" s="61" t="s">
        <v>96</v>
      </c>
      <c r="H213" s="528" t="s">
        <v>761</v>
      </c>
      <c r="I213" s="256" t="s">
        <v>618</v>
      </c>
      <c r="J213" s="531" t="s">
        <v>1093</v>
      </c>
      <c r="K213" s="256">
        <v>400</v>
      </c>
      <c r="L213" s="229">
        <v>0</v>
      </c>
      <c r="M213" s="244">
        <f t="shared" si="3"/>
        <v>0</v>
      </c>
      <c r="N213" s="293"/>
      <c r="O213" s="68"/>
      <c r="BA213" s="523" t="s">
        <v>328</v>
      </c>
      <c r="BB213" s="523" t="s">
        <v>326</v>
      </c>
      <c r="BC213" s="523" t="s">
        <v>327</v>
      </c>
      <c r="BD213" s="79"/>
      <c r="BE213" s="524"/>
      <c r="BF213" s="524"/>
      <c r="BG213" s="79"/>
      <c r="BH213" s="79"/>
      <c r="BI213" s="79"/>
      <c r="BJ213" s="79"/>
      <c r="BK213" s="79"/>
      <c r="BL213" s="79"/>
      <c r="BM213" s="525" t="s">
        <v>1075</v>
      </c>
      <c r="BN213" s="79"/>
      <c r="BO213" s="79" t="s">
        <v>113</v>
      </c>
      <c r="BP213" s="79"/>
      <c r="BQ213" s="79"/>
      <c r="BR213" s="79"/>
      <c r="BS213" s="79"/>
      <c r="BT213" s="79"/>
      <c r="BU213" s="79" t="s">
        <v>657</v>
      </c>
      <c r="BV213" s="79"/>
      <c r="BW213" s="79"/>
      <c r="BX213" s="79"/>
      <c r="BY213" s="79"/>
      <c r="BZ213" s="79" t="s">
        <v>695</v>
      </c>
      <c r="CA213" s="79"/>
      <c r="CB213" s="79"/>
      <c r="CC213" s="79" t="s">
        <v>179</v>
      </c>
      <c r="CD213" s="79"/>
      <c r="CE213" s="79"/>
      <c r="CF213" s="79"/>
      <c r="CG213" s="79"/>
      <c r="CH213" s="79"/>
    </row>
    <row r="214" spans="1:86" s="243" customFormat="1">
      <c r="A214" s="282" t="s">
        <v>332</v>
      </c>
      <c r="B214" s="256" t="s">
        <v>332</v>
      </c>
      <c r="C214" s="256">
        <v>2015</v>
      </c>
      <c r="D214" s="231" t="s">
        <v>958</v>
      </c>
      <c r="E214" s="526">
        <v>2</v>
      </c>
      <c r="F214" s="352" t="s">
        <v>1059</v>
      </c>
      <c r="G214" s="61" t="s">
        <v>96</v>
      </c>
      <c r="H214" s="528" t="s">
        <v>761</v>
      </c>
      <c r="I214" s="531" t="s">
        <v>723</v>
      </c>
      <c r="J214" s="531" t="s">
        <v>1093</v>
      </c>
      <c r="K214" s="256">
        <v>400</v>
      </c>
      <c r="L214" s="229">
        <v>0</v>
      </c>
      <c r="M214" s="244">
        <f t="shared" si="3"/>
        <v>0</v>
      </c>
      <c r="N214" s="293"/>
      <c r="O214" s="68"/>
      <c r="BA214" s="523" t="s">
        <v>329</v>
      </c>
      <c r="BB214" s="523" t="s">
        <v>328</v>
      </c>
      <c r="BC214" s="523" t="s">
        <v>119</v>
      </c>
      <c r="BD214" s="79"/>
      <c r="BE214" s="524"/>
      <c r="BF214" s="524"/>
      <c r="BG214" s="79"/>
      <c r="BH214" s="79"/>
      <c r="BI214" s="79"/>
      <c r="BJ214" s="79"/>
      <c r="BK214" s="79"/>
      <c r="BL214" s="79"/>
      <c r="BM214" s="525" t="s">
        <v>453</v>
      </c>
      <c r="BN214" s="79"/>
      <c r="BO214" s="79" t="s">
        <v>115</v>
      </c>
      <c r="BP214" s="79"/>
      <c r="BQ214" s="79"/>
      <c r="BR214" s="79"/>
      <c r="BS214" s="79"/>
      <c r="BT214" s="79"/>
      <c r="BU214" s="79" t="s">
        <v>658</v>
      </c>
      <c r="BV214" s="79"/>
      <c r="BW214" s="79"/>
      <c r="BX214" s="79"/>
      <c r="BY214" s="79"/>
      <c r="BZ214" s="79" t="s">
        <v>166</v>
      </c>
      <c r="CA214" s="79"/>
      <c r="CB214" s="79"/>
      <c r="CC214" s="79"/>
      <c r="CD214" s="79"/>
      <c r="CE214" s="79"/>
      <c r="CF214" s="79"/>
      <c r="CG214" s="79"/>
      <c r="CH214" s="79"/>
    </row>
    <row r="215" spans="1:86" s="243" customFormat="1">
      <c r="A215" s="282" t="s">
        <v>332</v>
      </c>
      <c r="B215" s="256" t="s">
        <v>332</v>
      </c>
      <c r="C215" s="256">
        <v>2015</v>
      </c>
      <c r="D215" s="231" t="s">
        <v>958</v>
      </c>
      <c r="E215" s="526">
        <v>2</v>
      </c>
      <c r="F215" s="352" t="s">
        <v>1059</v>
      </c>
      <c r="G215" s="61" t="s">
        <v>96</v>
      </c>
      <c r="H215" s="528" t="s">
        <v>761</v>
      </c>
      <c r="I215" s="531" t="s">
        <v>619</v>
      </c>
      <c r="J215" s="531" t="s">
        <v>1093</v>
      </c>
      <c r="K215" s="256">
        <v>400</v>
      </c>
      <c r="L215" s="229">
        <v>0</v>
      </c>
      <c r="M215" s="244">
        <f t="shared" si="3"/>
        <v>0</v>
      </c>
      <c r="N215" s="426"/>
      <c r="O215" s="68"/>
      <c r="BA215" s="523" t="s">
        <v>330</v>
      </c>
      <c r="BB215" s="523" t="s">
        <v>329</v>
      </c>
      <c r="BC215" s="523" t="s">
        <v>47</v>
      </c>
      <c r="BD215" s="302" t="s">
        <v>1076</v>
      </c>
      <c r="BE215" s="524"/>
      <c r="BF215" s="524"/>
      <c r="BG215" s="79"/>
      <c r="BH215" s="302" t="s">
        <v>72</v>
      </c>
      <c r="BI215" s="79"/>
      <c r="BJ215" s="79"/>
      <c r="BK215" s="302" t="s">
        <v>794</v>
      </c>
      <c r="BL215" s="79"/>
      <c r="BM215" s="525" t="s">
        <v>454</v>
      </c>
      <c r="BN215" s="79"/>
      <c r="BO215" s="79" t="s">
        <v>116</v>
      </c>
      <c r="BP215" s="79"/>
      <c r="BQ215" s="79"/>
      <c r="BR215" s="79"/>
      <c r="BS215" s="79"/>
      <c r="BT215" s="79"/>
      <c r="BU215" s="79" t="s">
        <v>682</v>
      </c>
      <c r="BV215" s="79"/>
      <c r="BW215" s="79"/>
      <c r="BX215" s="79"/>
      <c r="BY215" s="79"/>
      <c r="BZ215" s="79" t="s">
        <v>696</v>
      </c>
      <c r="CA215" s="79"/>
      <c r="CB215" s="79"/>
      <c r="CC215" s="79"/>
      <c r="CD215" s="79"/>
      <c r="CE215" s="79"/>
      <c r="CF215" s="79"/>
      <c r="CG215" s="79"/>
      <c r="CH215" s="79"/>
    </row>
    <row r="216" spans="1:86" s="243" customFormat="1">
      <c r="A216" s="282" t="s">
        <v>332</v>
      </c>
      <c r="B216" s="256" t="s">
        <v>332</v>
      </c>
      <c r="C216" s="256">
        <v>2015</v>
      </c>
      <c r="D216" s="231" t="s">
        <v>958</v>
      </c>
      <c r="E216" s="526">
        <v>2</v>
      </c>
      <c r="F216" s="352" t="s">
        <v>1059</v>
      </c>
      <c r="G216" s="61" t="s">
        <v>96</v>
      </c>
      <c r="H216" s="528" t="s">
        <v>761</v>
      </c>
      <c r="I216" s="531" t="s">
        <v>621</v>
      </c>
      <c r="J216" s="531" t="s">
        <v>1093</v>
      </c>
      <c r="K216" s="256">
        <v>400</v>
      </c>
      <c r="L216" s="229">
        <v>0</v>
      </c>
      <c r="M216" s="244">
        <f t="shared" si="3"/>
        <v>0</v>
      </c>
      <c r="N216" s="426"/>
      <c r="O216" s="68"/>
      <c r="BA216" s="523" t="s">
        <v>331</v>
      </c>
      <c r="BB216" s="523" t="s">
        <v>357</v>
      </c>
      <c r="BC216" s="523" t="s">
        <v>309</v>
      </c>
      <c r="BD216" s="79" t="s">
        <v>53</v>
      </c>
      <c r="BE216" s="524"/>
      <c r="BF216" s="524"/>
      <c r="BG216" s="79"/>
      <c r="BH216" s="79" t="s">
        <v>64</v>
      </c>
      <c r="BI216" s="79"/>
      <c r="BJ216" s="79"/>
      <c r="BK216" s="79" t="s">
        <v>64</v>
      </c>
      <c r="BL216" s="79"/>
      <c r="BM216" s="525" t="s">
        <v>455</v>
      </c>
      <c r="BN216" s="79"/>
      <c r="BO216" s="79" t="s">
        <v>117</v>
      </c>
      <c r="BP216" s="79"/>
      <c r="BQ216" s="79"/>
      <c r="BR216" s="79"/>
      <c r="BS216" s="79"/>
      <c r="BT216" s="79"/>
      <c r="BU216" s="79" t="s">
        <v>659</v>
      </c>
      <c r="BV216" s="79"/>
      <c r="BW216" s="79"/>
      <c r="BX216" s="79"/>
      <c r="BY216" s="79"/>
      <c r="BZ216" s="79" t="s">
        <v>706</v>
      </c>
      <c r="CA216" s="79"/>
      <c r="CB216" s="79"/>
      <c r="CC216" s="79"/>
      <c r="CD216" s="79"/>
      <c r="CE216" s="79"/>
      <c r="CF216" s="79"/>
      <c r="CG216" s="79"/>
      <c r="CH216" s="79"/>
    </row>
    <row r="217" spans="1:86" s="243" customFormat="1">
      <c r="A217" s="282" t="s">
        <v>332</v>
      </c>
      <c r="B217" s="256" t="s">
        <v>332</v>
      </c>
      <c r="C217" s="256">
        <v>2015</v>
      </c>
      <c r="D217" s="231" t="s">
        <v>958</v>
      </c>
      <c r="E217" s="526">
        <v>2</v>
      </c>
      <c r="F217" s="352" t="s">
        <v>1059</v>
      </c>
      <c r="G217" s="61" t="s">
        <v>96</v>
      </c>
      <c r="H217" s="528" t="s">
        <v>761</v>
      </c>
      <c r="I217" s="531" t="s">
        <v>617</v>
      </c>
      <c r="J217" s="531" t="s">
        <v>1093</v>
      </c>
      <c r="K217" s="256">
        <v>400</v>
      </c>
      <c r="L217" s="229">
        <v>0</v>
      </c>
      <c r="M217" s="244">
        <f t="shared" si="3"/>
        <v>0</v>
      </c>
      <c r="N217" s="426"/>
      <c r="O217" s="68"/>
      <c r="BA217" s="523" t="s">
        <v>333</v>
      </c>
      <c r="BB217" s="523" t="s">
        <v>331</v>
      </c>
      <c r="BC217" s="523" t="s">
        <v>332</v>
      </c>
      <c r="BD217" s="79" t="s">
        <v>409</v>
      </c>
      <c r="BE217" s="524"/>
      <c r="BF217" s="524"/>
      <c r="BG217" s="79"/>
      <c r="BH217" s="79" t="s">
        <v>73</v>
      </c>
      <c r="BI217" s="79"/>
      <c r="BJ217" s="79"/>
      <c r="BK217" s="79" t="s">
        <v>732</v>
      </c>
      <c r="BL217" s="79"/>
      <c r="BM217" s="525" t="s">
        <v>456</v>
      </c>
      <c r="BN217" s="79"/>
      <c r="BO217" s="79" t="s">
        <v>644</v>
      </c>
      <c r="BP217" s="79"/>
      <c r="BQ217" s="79"/>
      <c r="BR217" s="79"/>
      <c r="BS217" s="79"/>
      <c r="BT217" s="79"/>
      <c r="BU217" s="79" t="s">
        <v>683</v>
      </c>
      <c r="BV217" s="79"/>
      <c r="BW217" s="79"/>
      <c r="BX217" s="79"/>
      <c r="BY217" s="79"/>
      <c r="BZ217" s="79" t="s">
        <v>697</v>
      </c>
      <c r="CA217" s="79"/>
      <c r="CB217" s="79"/>
      <c r="CC217" s="79"/>
      <c r="CD217" s="79"/>
      <c r="CE217" s="79"/>
      <c r="CF217" s="79"/>
      <c r="CG217" s="79"/>
      <c r="CH217" s="79"/>
    </row>
    <row r="218" spans="1:86" s="243" customFormat="1">
      <c r="A218" s="282" t="s">
        <v>332</v>
      </c>
      <c r="B218" s="256" t="s">
        <v>332</v>
      </c>
      <c r="C218" s="256">
        <v>2015</v>
      </c>
      <c r="D218" s="231" t="s">
        <v>958</v>
      </c>
      <c r="E218" s="526">
        <v>2</v>
      </c>
      <c r="F218" s="352" t="s">
        <v>1059</v>
      </c>
      <c r="G218" s="61" t="s">
        <v>96</v>
      </c>
      <c r="H218" s="528" t="s">
        <v>761</v>
      </c>
      <c r="I218" s="531" t="s">
        <v>618</v>
      </c>
      <c r="J218" s="531" t="s">
        <v>1093</v>
      </c>
      <c r="K218" s="256">
        <v>400</v>
      </c>
      <c r="L218" s="229">
        <v>0</v>
      </c>
      <c r="M218" s="244">
        <f t="shared" si="3"/>
        <v>0</v>
      </c>
      <c r="N218" s="426"/>
      <c r="O218" s="68"/>
      <c r="BA218" s="523" t="s">
        <v>335</v>
      </c>
      <c r="BB218" s="523" t="s">
        <v>319</v>
      </c>
      <c r="BC218" s="523" t="s">
        <v>320</v>
      </c>
      <c r="BD218" s="79" t="s">
        <v>156</v>
      </c>
      <c r="BE218" s="524"/>
      <c r="BF218" s="524"/>
      <c r="BG218" s="79"/>
      <c r="BH218" s="79" t="s">
        <v>722</v>
      </c>
      <c r="BI218" s="79"/>
      <c r="BJ218" s="79"/>
      <c r="BK218" s="79"/>
      <c r="BL218" s="79"/>
      <c r="BM218" s="525" t="s">
        <v>457</v>
      </c>
      <c r="BN218" s="79"/>
      <c r="BO218" s="79" t="s">
        <v>643</v>
      </c>
      <c r="BP218" s="79"/>
      <c r="BQ218" s="79"/>
      <c r="BR218" s="79"/>
      <c r="BS218" s="79"/>
      <c r="BT218" s="79"/>
      <c r="BU218" s="79" t="s">
        <v>660</v>
      </c>
      <c r="BV218" s="79"/>
      <c r="BW218" s="79"/>
      <c r="BX218" s="79"/>
      <c r="BY218" s="79"/>
      <c r="BZ218" s="79" t="s">
        <v>698</v>
      </c>
      <c r="CA218" s="79"/>
      <c r="CB218" s="79"/>
      <c r="CC218" s="79"/>
      <c r="CD218" s="79"/>
      <c r="CE218" s="79"/>
      <c r="CF218" s="79"/>
      <c r="CG218" s="79"/>
      <c r="CH218" s="79"/>
    </row>
    <row r="219" spans="1:86" s="79" customFormat="1">
      <c r="B219" s="353"/>
      <c r="E219" s="37"/>
      <c r="F219" s="37"/>
      <c r="K219" s="354"/>
      <c r="L219" s="354"/>
      <c r="M219" s="354"/>
      <c r="N219" s="354"/>
      <c r="O219" s="354"/>
      <c r="BA219" s="523" t="s">
        <v>337</v>
      </c>
      <c r="BB219" s="523" t="s">
        <v>333</v>
      </c>
      <c r="BC219" s="523" t="s">
        <v>334</v>
      </c>
      <c r="BD219" s="79" t="s">
        <v>410</v>
      </c>
      <c r="BE219" s="524"/>
      <c r="BF219" s="524"/>
      <c r="BM219" s="525" t="s">
        <v>1077</v>
      </c>
      <c r="BO219" s="79" t="s">
        <v>645</v>
      </c>
      <c r="BU219" s="79" t="s">
        <v>121</v>
      </c>
      <c r="BZ219" s="79" t="s">
        <v>709</v>
      </c>
    </row>
    <row r="220" spans="1:86">
      <c r="B220" s="59"/>
      <c r="BA220" s="521" t="s">
        <v>338</v>
      </c>
      <c r="BB220" s="521" t="s">
        <v>335</v>
      </c>
      <c r="BC220" s="521" t="s">
        <v>336</v>
      </c>
      <c r="BD220" s="82" t="s">
        <v>166</v>
      </c>
      <c r="BE220" s="520"/>
      <c r="BF220" s="520"/>
      <c r="BM220" s="522" t="s">
        <v>95</v>
      </c>
      <c r="BO220" s="82" t="s">
        <v>646</v>
      </c>
      <c r="BU220" s="79" t="s">
        <v>684</v>
      </c>
      <c r="BV220" s="79"/>
      <c r="BW220" s="79"/>
      <c r="BX220" s="79"/>
      <c r="BY220" s="79"/>
      <c r="BZ220" s="79" t="s">
        <v>699</v>
      </c>
      <c r="CA220" s="79"/>
      <c r="CB220" s="79"/>
    </row>
    <row r="221" spans="1:86">
      <c r="B221" s="59"/>
      <c r="F221" s="536"/>
      <c r="BA221" s="521" t="s">
        <v>339</v>
      </c>
      <c r="BB221" s="521" t="s">
        <v>337</v>
      </c>
      <c r="BC221" s="521" t="s">
        <v>94</v>
      </c>
      <c r="BD221" s="82" t="s">
        <v>411</v>
      </c>
      <c r="BE221" s="520"/>
      <c r="BF221" s="520"/>
      <c r="BM221" s="522" t="s">
        <v>458</v>
      </c>
      <c r="BO221" s="82" t="s">
        <v>647</v>
      </c>
      <c r="BU221" s="79" t="s">
        <v>713</v>
      </c>
      <c r="BV221" s="79"/>
      <c r="BW221" s="79"/>
      <c r="BX221" s="79"/>
      <c r="BY221" s="79"/>
      <c r="BZ221" s="79" t="s">
        <v>700</v>
      </c>
      <c r="CA221" s="79"/>
      <c r="CB221" s="79"/>
    </row>
    <row r="222" spans="1:86" s="79" customFormat="1">
      <c r="B222" s="353"/>
      <c r="E222" s="37"/>
      <c r="F222" s="525"/>
      <c r="L222" s="354"/>
      <c r="BA222" s="523" t="s">
        <v>340</v>
      </c>
      <c r="BB222" s="523" t="s">
        <v>339</v>
      </c>
      <c r="BC222" s="523" t="s">
        <v>311</v>
      </c>
      <c r="BD222" s="79" t="s">
        <v>412</v>
      </c>
      <c r="BE222" s="524"/>
      <c r="BF222" s="524"/>
      <c r="BM222" s="522" t="s">
        <v>459</v>
      </c>
      <c r="BO222" s="79" t="s">
        <v>648</v>
      </c>
      <c r="BU222" s="79" t="s">
        <v>714</v>
      </c>
      <c r="BZ222" s="79" t="s">
        <v>708</v>
      </c>
    </row>
    <row r="223" spans="1:86" s="79" customFormat="1">
      <c r="B223" s="353"/>
      <c r="E223" s="37"/>
      <c r="F223" s="525"/>
      <c r="L223" s="354"/>
      <c r="BA223" s="523" t="s">
        <v>342</v>
      </c>
      <c r="BB223" s="523" t="s">
        <v>340</v>
      </c>
      <c r="BC223" s="523" t="s">
        <v>341</v>
      </c>
      <c r="BD223" s="79" t="s">
        <v>413</v>
      </c>
      <c r="BE223" s="524"/>
      <c r="BF223" s="524"/>
      <c r="BM223" s="522" t="s">
        <v>460</v>
      </c>
      <c r="BO223" s="79" t="s">
        <v>649</v>
      </c>
      <c r="BU223" s="79" t="s">
        <v>715</v>
      </c>
      <c r="BZ223" s="79" t="s">
        <v>707</v>
      </c>
    </row>
    <row r="224" spans="1:86" s="79" customFormat="1">
      <c r="B224" s="353"/>
      <c r="E224" s="37"/>
      <c r="F224" s="37"/>
      <c r="L224" s="354"/>
      <c r="BA224" s="523" t="s">
        <v>344</v>
      </c>
      <c r="BB224" s="523" t="s">
        <v>338</v>
      </c>
      <c r="BC224" s="523" t="s">
        <v>307</v>
      </c>
      <c r="BD224" s="79" t="s">
        <v>414</v>
      </c>
      <c r="BE224" s="524"/>
      <c r="BF224" s="524"/>
      <c r="BH224" s="537" t="s">
        <v>1078</v>
      </c>
      <c r="BI224" s="79" t="s">
        <v>783</v>
      </c>
      <c r="BM224" s="522" t="s">
        <v>461</v>
      </c>
      <c r="BO224" s="79" t="s">
        <v>650</v>
      </c>
      <c r="BU224" s="79" t="s">
        <v>716</v>
      </c>
      <c r="BZ224" s="79" t="s">
        <v>701</v>
      </c>
    </row>
    <row r="225" spans="2:84" s="79" customFormat="1">
      <c r="B225" s="353"/>
      <c r="E225" s="37"/>
      <c r="F225" s="37"/>
      <c r="L225" s="354"/>
      <c r="BA225" s="523" t="s">
        <v>345</v>
      </c>
      <c r="BB225" s="523" t="s">
        <v>342</v>
      </c>
      <c r="BC225" s="523" t="s">
        <v>343</v>
      </c>
      <c r="BD225" s="79" t="s">
        <v>114</v>
      </c>
      <c r="BE225" s="524"/>
      <c r="BF225" s="524"/>
      <c r="BM225" s="522" t="s">
        <v>462</v>
      </c>
      <c r="BO225" s="79" t="s">
        <v>651</v>
      </c>
      <c r="BU225" s="79" t="s">
        <v>661</v>
      </c>
      <c r="BZ225" s="79" t="s">
        <v>427</v>
      </c>
    </row>
    <row r="226" spans="2:84" s="79" customFormat="1">
      <c r="B226" s="353"/>
      <c r="E226" s="37"/>
      <c r="F226" s="37"/>
      <c r="L226" s="354"/>
      <c r="BA226" s="523" t="s">
        <v>347</v>
      </c>
      <c r="BB226" s="523" t="s">
        <v>344</v>
      </c>
      <c r="BC226" s="523" t="s">
        <v>310</v>
      </c>
      <c r="BD226" s="79" t="s">
        <v>415</v>
      </c>
      <c r="BE226" s="524"/>
      <c r="BF226" s="524"/>
      <c r="BM226" s="522" t="s">
        <v>463</v>
      </c>
      <c r="BO226" s="79" t="s">
        <v>652</v>
      </c>
      <c r="BU226" s="79" t="s">
        <v>662</v>
      </c>
      <c r="BZ226" s="79" t="s">
        <v>702</v>
      </c>
    </row>
    <row r="227" spans="2:84" s="79" customFormat="1">
      <c r="E227" s="37"/>
      <c r="F227" s="37"/>
      <c r="L227" s="354"/>
      <c r="BA227" s="523" t="s">
        <v>349</v>
      </c>
      <c r="BB227" s="523" t="s">
        <v>345</v>
      </c>
      <c r="BC227" s="523" t="s">
        <v>346</v>
      </c>
      <c r="BE227" s="524"/>
      <c r="BF227" s="524"/>
      <c r="BM227" s="522" t="s">
        <v>464</v>
      </c>
      <c r="BO227" s="79" t="s">
        <v>640</v>
      </c>
      <c r="BU227" s="79" t="s">
        <v>663</v>
      </c>
    </row>
    <row r="228" spans="2:84" s="79" customFormat="1">
      <c r="E228" s="37"/>
      <c r="F228" s="37"/>
      <c r="L228" s="354"/>
      <c r="BA228" s="523" t="s">
        <v>351</v>
      </c>
      <c r="BB228" s="523" t="s">
        <v>347</v>
      </c>
      <c r="BC228" s="523" t="s">
        <v>348</v>
      </c>
      <c r="BE228" s="524"/>
      <c r="BF228" s="524"/>
      <c r="BM228" s="522" t="s">
        <v>465</v>
      </c>
      <c r="BO228" s="79" t="s">
        <v>653</v>
      </c>
      <c r="BU228" s="79" t="s">
        <v>664</v>
      </c>
    </row>
    <row r="229" spans="2:84" s="79" customFormat="1">
      <c r="E229" s="37"/>
      <c r="F229" s="37"/>
      <c r="L229" s="354"/>
      <c r="BA229" s="523" t="s">
        <v>353</v>
      </c>
      <c r="BB229" s="523" t="s">
        <v>349</v>
      </c>
      <c r="BC229" s="523" t="s">
        <v>350</v>
      </c>
      <c r="BD229" s="302" t="s">
        <v>1079</v>
      </c>
      <c r="BE229" s="524"/>
      <c r="BF229" s="524"/>
      <c r="BH229" s="302" t="s">
        <v>1080</v>
      </c>
      <c r="BM229" s="522" t="s">
        <v>466</v>
      </c>
      <c r="BO229" s="79" t="s">
        <v>641</v>
      </c>
      <c r="BU229" s="79" t="s">
        <v>685</v>
      </c>
      <c r="BZ229" s="79" t="s">
        <v>1081</v>
      </c>
      <c r="CD229" s="326" t="s">
        <v>195</v>
      </c>
      <c r="CE229" s="327"/>
      <c r="CF229" s="326" t="s">
        <v>196</v>
      </c>
    </row>
    <row r="230" spans="2:84" s="79" customFormat="1">
      <c r="E230" s="37"/>
      <c r="F230" s="37"/>
      <c r="L230" s="354"/>
      <c r="BA230" s="523" t="s">
        <v>355</v>
      </c>
      <c r="BB230" s="523" t="s">
        <v>351</v>
      </c>
      <c r="BC230" s="523" t="s">
        <v>352</v>
      </c>
      <c r="BD230" s="79" t="s">
        <v>416</v>
      </c>
      <c r="BE230" s="524"/>
      <c r="BF230" s="524"/>
      <c r="BH230" s="79" t="s">
        <v>445</v>
      </c>
      <c r="BM230" s="522" t="s">
        <v>467</v>
      </c>
      <c r="BU230" s="79" t="s">
        <v>665</v>
      </c>
      <c r="BZ230" s="79" t="s">
        <v>155</v>
      </c>
      <c r="CD230" s="327" t="s">
        <v>197</v>
      </c>
      <c r="CE230" s="327"/>
      <c r="CF230" s="327" t="s">
        <v>198</v>
      </c>
    </row>
    <row r="231" spans="2:84" s="79" customFormat="1">
      <c r="E231" s="37"/>
      <c r="F231" s="37"/>
      <c r="L231" s="354"/>
      <c r="BA231" s="523" t="s">
        <v>356</v>
      </c>
      <c r="BB231" s="523" t="s">
        <v>353</v>
      </c>
      <c r="BC231" s="523" t="s">
        <v>354</v>
      </c>
      <c r="BD231" s="79" t="s">
        <v>417</v>
      </c>
      <c r="BE231" s="524"/>
      <c r="BF231" s="524"/>
      <c r="BH231" s="79" t="s">
        <v>258</v>
      </c>
      <c r="BM231" s="522" t="s">
        <v>468</v>
      </c>
      <c r="BU231" s="79" t="s">
        <v>666</v>
      </c>
      <c r="BZ231" s="79" t="s">
        <v>704</v>
      </c>
      <c r="CD231" s="327" t="s">
        <v>199</v>
      </c>
      <c r="CE231" s="327"/>
      <c r="CF231" s="327" t="s">
        <v>200</v>
      </c>
    </row>
    <row r="232" spans="2:84" s="79" customFormat="1">
      <c r="E232" s="37"/>
      <c r="F232" s="37"/>
      <c r="L232" s="354"/>
      <c r="BA232" s="523" t="s">
        <v>357</v>
      </c>
      <c r="BB232" s="523" t="s">
        <v>356</v>
      </c>
      <c r="BC232" s="523" t="s">
        <v>4</v>
      </c>
      <c r="BD232" s="79" t="s">
        <v>55</v>
      </c>
      <c r="BE232" s="524"/>
      <c r="BF232" s="524"/>
      <c r="BH232" s="79" t="s">
        <v>444</v>
      </c>
      <c r="BM232" s="522" t="s">
        <v>469</v>
      </c>
      <c r="BU232" s="79" t="s">
        <v>667</v>
      </c>
      <c r="BZ232" s="79" t="s">
        <v>55</v>
      </c>
      <c r="CD232" s="327" t="s">
        <v>201</v>
      </c>
      <c r="CE232" s="327"/>
      <c r="CF232" s="327" t="s">
        <v>202</v>
      </c>
    </row>
    <row r="233" spans="2:84" s="79" customFormat="1">
      <c r="E233" s="37"/>
      <c r="F233" s="37"/>
      <c r="L233" s="354"/>
      <c r="BD233" s="79" t="s">
        <v>418</v>
      </c>
      <c r="BH233" s="79" t="s">
        <v>442</v>
      </c>
      <c r="BM233" s="522" t="s">
        <v>470</v>
      </c>
      <c r="BU233" s="79" t="s">
        <v>668</v>
      </c>
      <c r="BZ233" s="79" t="s">
        <v>712</v>
      </c>
      <c r="CD233" s="327" t="s">
        <v>203</v>
      </c>
      <c r="CE233" s="327"/>
      <c r="CF233" s="327" t="s">
        <v>204</v>
      </c>
    </row>
    <row r="234" spans="2:84" s="79" customFormat="1">
      <c r="E234" s="37"/>
      <c r="F234" s="37"/>
      <c r="L234" s="354"/>
      <c r="BD234" s="79" t="s">
        <v>419</v>
      </c>
      <c r="BH234" s="79" t="s">
        <v>443</v>
      </c>
      <c r="BM234" s="522" t="s">
        <v>471</v>
      </c>
      <c r="BU234" s="79" t="s">
        <v>669</v>
      </c>
      <c r="BZ234" s="79" t="s">
        <v>703</v>
      </c>
      <c r="CD234" s="327" t="s">
        <v>205</v>
      </c>
      <c r="CE234" s="327"/>
      <c r="CF234" s="327" t="s">
        <v>191</v>
      </c>
    </row>
    <row r="235" spans="2:84" s="79" customFormat="1">
      <c r="E235" s="37"/>
      <c r="F235" s="37"/>
      <c r="L235" s="354"/>
      <c r="BA235" s="302" t="s">
        <v>1082</v>
      </c>
      <c r="BD235" s="79" t="s">
        <v>156</v>
      </c>
      <c r="BH235" s="79" t="s">
        <v>259</v>
      </c>
      <c r="BM235" s="522" t="s">
        <v>472</v>
      </c>
      <c r="BU235" s="79" t="s">
        <v>686</v>
      </c>
      <c r="BZ235" s="79" t="s">
        <v>156</v>
      </c>
      <c r="CD235" s="327" t="s">
        <v>206</v>
      </c>
      <c r="CE235" s="327"/>
      <c r="CF235" s="327" t="s">
        <v>189</v>
      </c>
    </row>
    <row r="236" spans="2:84" s="79" customFormat="1">
      <c r="E236" s="37"/>
      <c r="F236" s="37"/>
      <c r="L236" s="354"/>
      <c r="BA236" s="79" t="s">
        <v>17</v>
      </c>
      <c r="BD236" s="79" t="s">
        <v>410</v>
      </c>
      <c r="BM236" s="522" t="s">
        <v>473</v>
      </c>
      <c r="BU236" s="79" t="s">
        <v>670</v>
      </c>
      <c r="BZ236" s="79" t="s">
        <v>711</v>
      </c>
      <c r="CD236" s="327" t="s">
        <v>207</v>
      </c>
      <c r="CE236" s="327"/>
      <c r="CF236" s="327" t="s">
        <v>208</v>
      </c>
    </row>
    <row r="237" spans="2:84" s="79" customFormat="1">
      <c r="E237" s="37"/>
      <c r="F237" s="37"/>
      <c r="L237" s="354"/>
      <c r="BA237" s="79" t="s">
        <v>19</v>
      </c>
      <c r="BD237" s="79" t="s">
        <v>420</v>
      </c>
      <c r="BM237" s="522" t="s">
        <v>474</v>
      </c>
      <c r="BU237" s="79" t="s">
        <v>687</v>
      </c>
      <c r="BZ237" s="79" t="s">
        <v>166</v>
      </c>
      <c r="CD237" s="327" t="s">
        <v>209</v>
      </c>
      <c r="CE237" s="327"/>
      <c r="CF237" s="327" t="s">
        <v>190</v>
      </c>
    </row>
    <row r="238" spans="2:84" s="79" customFormat="1">
      <c r="E238" s="37"/>
      <c r="F238" s="37"/>
      <c r="L238" s="354"/>
      <c r="BA238" s="79" t="s">
        <v>21</v>
      </c>
      <c r="BD238" s="79" t="s">
        <v>421</v>
      </c>
      <c r="BH238" s="302" t="s">
        <v>616</v>
      </c>
      <c r="BM238" s="522" t="s">
        <v>475</v>
      </c>
      <c r="BU238" s="79" t="s">
        <v>671</v>
      </c>
      <c r="BZ238" s="79" t="s">
        <v>696</v>
      </c>
      <c r="CD238" s="327" t="s">
        <v>210</v>
      </c>
      <c r="CE238" s="327"/>
      <c r="CF238" s="327"/>
    </row>
    <row r="239" spans="2:84" s="79" customFormat="1">
      <c r="E239" s="37"/>
      <c r="F239" s="37"/>
      <c r="L239" s="354"/>
      <c r="BA239" s="79" t="s">
        <v>23</v>
      </c>
      <c r="BD239" s="79" t="s">
        <v>423</v>
      </c>
      <c r="BH239" s="79" t="s">
        <v>723</v>
      </c>
      <c r="BM239" s="522" t="s">
        <v>476</v>
      </c>
      <c r="BU239" s="79" t="s">
        <v>688</v>
      </c>
      <c r="BZ239" s="79" t="s">
        <v>706</v>
      </c>
      <c r="CD239" s="327" t="s">
        <v>211</v>
      </c>
      <c r="CE239" s="327"/>
      <c r="CF239" s="327"/>
    </row>
    <row r="240" spans="2:84" s="79" customFormat="1">
      <c r="E240" s="37"/>
      <c r="F240" s="37"/>
      <c r="L240" s="354"/>
      <c r="BA240" s="79" t="s">
        <v>387</v>
      </c>
      <c r="BD240" s="79" t="s">
        <v>422</v>
      </c>
      <c r="BH240" s="79" t="s">
        <v>617</v>
      </c>
      <c r="BM240" s="522" t="s">
        <v>477</v>
      </c>
      <c r="BU240" s="79" t="s">
        <v>672</v>
      </c>
      <c r="BZ240" s="79" t="s">
        <v>697</v>
      </c>
      <c r="CD240" s="327" t="s">
        <v>212</v>
      </c>
      <c r="CE240" s="327"/>
      <c r="CF240" s="327"/>
    </row>
    <row r="241" spans="5:84" s="79" customFormat="1">
      <c r="E241" s="37"/>
      <c r="F241" s="37"/>
      <c r="L241" s="354"/>
      <c r="BD241" s="79" t="s">
        <v>424</v>
      </c>
      <c r="BH241" s="79" t="s">
        <v>618</v>
      </c>
      <c r="BM241" s="522" t="s">
        <v>478</v>
      </c>
      <c r="BU241" s="79" t="s">
        <v>689</v>
      </c>
      <c r="BZ241" s="79" t="s">
        <v>698</v>
      </c>
      <c r="CD241" s="327" t="s">
        <v>213</v>
      </c>
      <c r="CE241" s="327"/>
      <c r="CF241" s="327"/>
    </row>
    <row r="242" spans="5:84" s="79" customFormat="1">
      <c r="E242" s="37"/>
      <c r="F242" s="37"/>
      <c r="L242" s="354"/>
      <c r="BD242" s="79" t="s">
        <v>425</v>
      </c>
      <c r="BH242" s="79" t="s">
        <v>619</v>
      </c>
      <c r="BM242" s="522" t="s">
        <v>479</v>
      </c>
      <c r="BU242" s="79" t="s">
        <v>690</v>
      </c>
      <c r="BZ242" s="79" t="s">
        <v>709</v>
      </c>
      <c r="CD242" s="327" t="s">
        <v>214</v>
      </c>
      <c r="CE242" s="327"/>
      <c r="CF242" s="327"/>
    </row>
    <row r="243" spans="5:84" s="79" customFormat="1">
      <c r="E243" s="37"/>
      <c r="F243" s="37"/>
      <c r="L243" s="354"/>
      <c r="BA243" s="79" t="s">
        <v>1083</v>
      </c>
      <c r="BD243" s="79" t="s">
        <v>426</v>
      </c>
      <c r="BH243" s="79" t="s">
        <v>620</v>
      </c>
      <c r="BM243" s="522" t="s">
        <v>480</v>
      </c>
      <c r="BU243" s="79" t="s">
        <v>691</v>
      </c>
      <c r="BZ243" s="79" t="s">
        <v>699</v>
      </c>
    </row>
    <row r="244" spans="5:84" s="79" customFormat="1">
      <c r="E244" s="37"/>
      <c r="F244" s="37"/>
      <c r="L244" s="354"/>
      <c r="BA244" s="79" t="s">
        <v>39</v>
      </c>
      <c r="BD244" s="79" t="s">
        <v>427</v>
      </c>
      <c r="BH244" s="79" t="s">
        <v>621</v>
      </c>
      <c r="BM244" s="522" t="s">
        <v>481</v>
      </c>
      <c r="BU244" s="79" t="s">
        <v>673</v>
      </c>
      <c r="BZ244" s="79" t="s">
        <v>701</v>
      </c>
    </row>
    <row r="245" spans="5:84" s="79" customFormat="1">
      <c r="E245" s="37"/>
      <c r="F245" s="37"/>
      <c r="L245" s="354"/>
      <c r="BA245" s="79" t="s">
        <v>23</v>
      </c>
      <c r="BD245" s="79" t="s">
        <v>428</v>
      </c>
      <c r="BH245" s="79" t="s">
        <v>622</v>
      </c>
      <c r="BM245" s="522" t="s">
        <v>482</v>
      </c>
      <c r="BU245" s="79" t="s">
        <v>674</v>
      </c>
      <c r="BZ245" s="79" t="s">
        <v>427</v>
      </c>
    </row>
    <row r="246" spans="5:84" s="79" customFormat="1">
      <c r="E246" s="37"/>
      <c r="F246" s="37"/>
      <c r="L246" s="354"/>
      <c r="BA246" s="79" t="s">
        <v>387</v>
      </c>
      <c r="BD246" s="79" t="s">
        <v>429</v>
      </c>
      <c r="BH246" s="79" t="s">
        <v>623</v>
      </c>
      <c r="BM246" s="522" t="s">
        <v>483</v>
      </c>
      <c r="BU246" s="79" t="s">
        <v>676</v>
      </c>
      <c r="BZ246" s="79" t="s">
        <v>702</v>
      </c>
    </row>
    <row r="247" spans="5:84" s="79" customFormat="1">
      <c r="E247" s="37"/>
      <c r="F247" s="37"/>
      <c r="L247" s="354"/>
      <c r="BD247" s="79" t="s">
        <v>415</v>
      </c>
      <c r="BH247" s="79" t="s">
        <v>624</v>
      </c>
      <c r="BM247" s="522" t="s">
        <v>484</v>
      </c>
      <c r="BU247" s="79" t="s">
        <v>677</v>
      </c>
    </row>
    <row r="248" spans="5:84" s="79" customFormat="1">
      <c r="E248" s="37"/>
      <c r="F248" s="37"/>
      <c r="L248" s="354"/>
      <c r="BH248" s="79" t="s">
        <v>108</v>
      </c>
      <c r="BM248" s="522" t="s">
        <v>485</v>
      </c>
    </row>
    <row r="249" spans="5:84" s="79" customFormat="1">
      <c r="E249" s="37"/>
      <c r="F249" s="37"/>
      <c r="L249" s="354"/>
      <c r="BA249" s="302" t="s">
        <v>279</v>
      </c>
      <c r="BH249" s="79" t="s">
        <v>109</v>
      </c>
      <c r="BM249" s="522" t="s">
        <v>486</v>
      </c>
    </row>
    <row r="250" spans="5:84" s="79" customFormat="1">
      <c r="E250" s="37"/>
      <c r="F250" s="37"/>
      <c r="L250" s="354"/>
      <c r="BA250" s="79" t="s">
        <v>6</v>
      </c>
      <c r="BD250" s="302" t="s">
        <v>265</v>
      </c>
      <c r="BH250" s="79" t="s">
        <v>110</v>
      </c>
      <c r="BM250" s="522" t="s">
        <v>487</v>
      </c>
    </row>
    <row r="251" spans="5:84" s="79" customFormat="1">
      <c r="E251" s="37"/>
      <c r="F251" s="37"/>
      <c r="L251" s="354"/>
      <c r="BA251" s="79" t="s">
        <v>96</v>
      </c>
      <c r="BD251" s="79" t="s">
        <v>430</v>
      </c>
      <c r="BM251" s="522" t="s">
        <v>488</v>
      </c>
    </row>
    <row r="252" spans="5:84" s="79" customFormat="1">
      <c r="E252" s="37"/>
      <c r="F252" s="37"/>
      <c r="L252" s="354"/>
      <c r="BA252" s="79" t="s">
        <v>186</v>
      </c>
      <c r="BD252" s="79" t="s">
        <v>431</v>
      </c>
      <c r="BM252" s="522" t="s">
        <v>489</v>
      </c>
    </row>
    <row r="253" spans="5:84" s="79" customFormat="1">
      <c r="E253" s="37"/>
      <c r="F253" s="37"/>
      <c r="L253" s="354"/>
      <c r="BA253" s="79" t="s">
        <v>389</v>
      </c>
      <c r="BD253" s="79" t="s">
        <v>432</v>
      </c>
      <c r="BM253" s="522" t="s">
        <v>490</v>
      </c>
    </row>
    <row r="254" spans="5:84" s="79" customFormat="1">
      <c r="E254" s="37"/>
      <c r="F254" s="37"/>
      <c r="L254" s="354"/>
      <c r="BA254" s="79" t="s">
        <v>390</v>
      </c>
      <c r="BM254" s="522" t="s">
        <v>92</v>
      </c>
    </row>
    <row r="255" spans="5:84" s="79" customFormat="1">
      <c r="E255" s="37"/>
      <c r="F255" s="37"/>
      <c r="L255" s="354"/>
      <c r="BA255" s="79" t="s">
        <v>252</v>
      </c>
      <c r="BM255" s="522" t="s">
        <v>491</v>
      </c>
    </row>
    <row r="256" spans="5:84" s="79" customFormat="1">
      <c r="E256" s="37"/>
      <c r="F256" s="37"/>
      <c r="L256" s="354"/>
      <c r="BA256" s="79" t="s">
        <v>391</v>
      </c>
      <c r="BM256" s="522" t="s">
        <v>492</v>
      </c>
    </row>
    <row r="257" spans="5:65" s="79" customFormat="1">
      <c r="E257" s="37"/>
      <c r="F257" s="37"/>
      <c r="L257" s="354"/>
      <c r="BA257" s="79" t="s">
        <v>392</v>
      </c>
      <c r="BM257" s="522" t="s">
        <v>493</v>
      </c>
    </row>
    <row r="258" spans="5:65" s="79" customFormat="1">
      <c r="E258" s="37"/>
      <c r="F258" s="37"/>
      <c r="L258" s="354"/>
      <c r="BA258" s="79" t="s">
        <v>393</v>
      </c>
      <c r="BM258" s="522" t="s">
        <v>494</v>
      </c>
    </row>
    <row r="259" spans="5:65" s="79" customFormat="1">
      <c r="E259" s="37"/>
      <c r="F259" s="37"/>
      <c r="L259" s="354"/>
      <c r="BA259" s="79" t="s">
        <v>394</v>
      </c>
      <c r="BM259" s="522" t="s">
        <v>495</v>
      </c>
    </row>
    <row r="260" spans="5:65" s="79" customFormat="1">
      <c r="E260" s="37"/>
      <c r="F260" s="37"/>
      <c r="L260" s="354"/>
      <c r="BA260" s="79" t="s">
        <v>395</v>
      </c>
      <c r="BM260" s="522" t="s">
        <v>496</v>
      </c>
    </row>
    <row r="261" spans="5:65" s="79" customFormat="1">
      <c r="E261" s="37"/>
      <c r="F261" s="37"/>
      <c r="L261" s="354"/>
      <c r="BA261" s="79" t="s">
        <v>396</v>
      </c>
      <c r="BM261" s="522" t="s">
        <v>497</v>
      </c>
    </row>
    <row r="262" spans="5:65" s="79" customFormat="1">
      <c r="E262" s="37"/>
      <c r="F262" s="37"/>
      <c r="L262" s="354"/>
      <c r="BA262" s="79" t="s">
        <v>397</v>
      </c>
      <c r="BM262" s="522" t="s">
        <v>498</v>
      </c>
    </row>
    <row r="263" spans="5:65" s="79" customFormat="1">
      <c r="E263" s="37"/>
      <c r="F263" s="37"/>
      <c r="L263" s="354"/>
      <c r="BM263" s="522" t="s">
        <v>499</v>
      </c>
    </row>
    <row r="264" spans="5:65" s="79" customFormat="1">
      <c r="E264" s="37"/>
      <c r="F264" s="37"/>
      <c r="L264" s="354"/>
      <c r="BM264" s="522" t="s">
        <v>500</v>
      </c>
    </row>
    <row r="265" spans="5:65" s="79" customFormat="1">
      <c r="E265" s="37"/>
      <c r="F265" s="37"/>
      <c r="L265" s="354"/>
      <c r="BA265" s="538" t="s">
        <v>733</v>
      </c>
      <c r="BM265" s="522" t="s">
        <v>1084</v>
      </c>
    </row>
    <row r="266" spans="5:65" s="79" customFormat="1" ht="15">
      <c r="E266" s="37"/>
      <c r="F266" s="37"/>
      <c r="L266" s="354"/>
      <c r="BA266" s="539" t="s">
        <v>734</v>
      </c>
      <c r="BM266" s="540" t="s">
        <v>501</v>
      </c>
    </row>
    <row r="267" spans="5:65" s="79" customFormat="1">
      <c r="E267" s="37"/>
      <c r="F267" s="37"/>
      <c r="L267" s="354"/>
      <c r="BA267" s="541" t="s">
        <v>185</v>
      </c>
      <c r="BM267" s="522" t="s">
        <v>502</v>
      </c>
    </row>
    <row r="268" spans="5:65" s="79" customFormat="1">
      <c r="E268" s="37"/>
      <c r="F268" s="37"/>
      <c r="L268" s="354"/>
      <c r="BA268" s="541" t="s">
        <v>791</v>
      </c>
      <c r="BM268" s="522" t="s">
        <v>503</v>
      </c>
    </row>
    <row r="269" spans="5:65" s="79" customFormat="1">
      <c r="E269" s="37"/>
      <c r="F269" s="37"/>
      <c r="L269" s="354"/>
      <c r="BA269" s="541" t="s">
        <v>792</v>
      </c>
      <c r="BM269" s="522" t="s">
        <v>504</v>
      </c>
    </row>
    <row r="270" spans="5:65" s="79" customFormat="1">
      <c r="E270" s="37"/>
      <c r="F270" s="37"/>
      <c r="L270" s="354"/>
      <c r="BA270" s="541" t="s">
        <v>63</v>
      </c>
      <c r="BM270" s="522" t="s">
        <v>505</v>
      </c>
    </row>
    <row r="271" spans="5:65" s="79" customFormat="1">
      <c r="E271" s="37"/>
      <c r="F271" s="37"/>
      <c r="L271" s="354"/>
      <c r="BA271" s="541" t="s">
        <v>793</v>
      </c>
      <c r="BM271" s="522" t="s">
        <v>506</v>
      </c>
    </row>
    <row r="272" spans="5:65" s="79" customFormat="1" ht="15">
      <c r="E272" s="37"/>
      <c r="F272" s="37"/>
      <c r="L272" s="354"/>
      <c r="BA272" s="539" t="s">
        <v>735</v>
      </c>
      <c r="BM272" s="522" t="s">
        <v>507</v>
      </c>
    </row>
    <row r="273" spans="5:65" s="79" customFormat="1">
      <c r="E273" s="37"/>
      <c r="F273" s="37"/>
      <c r="L273" s="354"/>
      <c r="BA273" s="79" t="s">
        <v>736</v>
      </c>
      <c r="BM273" s="522" t="s">
        <v>508</v>
      </c>
    </row>
    <row r="274" spans="5:65" s="79" customFormat="1">
      <c r="E274" s="37"/>
      <c r="F274" s="37"/>
      <c r="L274" s="354"/>
      <c r="BA274" s="79" t="s">
        <v>737</v>
      </c>
      <c r="BM274" s="522" t="s">
        <v>509</v>
      </c>
    </row>
    <row r="275" spans="5:65" s="79" customFormat="1">
      <c r="E275" s="37"/>
      <c r="F275" s="37"/>
      <c r="L275" s="354"/>
      <c r="BA275" s="79" t="s">
        <v>738</v>
      </c>
      <c r="BM275" s="522" t="s">
        <v>510</v>
      </c>
    </row>
    <row r="276" spans="5:65" s="79" customFormat="1">
      <c r="E276" s="37"/>
      <c r="F276" s="37"/>
      <c r="L276" s="354"/>
      <c r="BA276" s="79" t="s">
        <v>739</v>
      </c>
      <c r="BM276" s="522" t="s">
        <v>511</v>
      </c>
    </row>
    <row r="277" spans="5:65" s="79" customFormat="1">
      <c r="E277" s="37"/>
      <c r="F277" s="37"/>
      <c r="L277" s="354"/>
      <c r="BA277" s="79" t="s">
        <v>740</v>
      </c>
      <c r="BM277" s="522" t="s">
        <v>512</v>
      </c>
    </row>
    <row r="278" spans="5:65" s="79" customFormat="1">
      <c r="E278" s="37"/>
      <c r="F278" s="37"/>
      <c r="L278" s="354"/>
      <c r="BA278" s="79" t="s">
        <v>741</v>
      </c>
      <c r="BM278" s="522" t="s">
        <v>513</v>
      </c>
    </row>
    <row r="279" spans="5:65" s="79" customFormat="1">
      <c r="E279" s="37"/>
      <c r="F279" s="37"/>
      <c r="L279" s="354"/>
      <c r="BA279" s="79" t="s">
        <v>742</v>
      </c>
      <c r="BM279" s="522" t="s">
        <v>514</v>
      </c>
    </row>
    <row r="280" spans="5:65" s="79" customFormat="1">
      <c r="E280" s="37"/>
      <c r="F280" s="37"/>
      <c r="L280" s="354"/>
      <c r="BA280" s="79" t="s">
        <v>743</v>
      </c>
      <c r="BM280" s="522" t="s">
        <v>515</v>
      </c>
    </row>
    <row r="281" spans="5:65" s="79" customFormat="1">
      <c r="E281" s="37"/>
      <c r="F281" s="37"/>
      <c r="L281" s="354"/>
      <c r="BA281" s="79" t="s">
        <v>744</v>
      </c>
      <c r="BM281" s="522" t="s">
        <v>516</v>
      </c>
    </row>
    <row r="282" spans="5:65" s="79" customFormat="1" ht="15">
      <c r="E282" s="37"/>
      <c r="F282" s="37"/>
      <c r="L282" s="354"/>
      <c r="BA282" s="539" t="s">
        <v>787</v>
      </c>
      <c r="BM282" s="540" t="s">
        <v>517</v>
      </c>
    </row>
    <row r="283" spans="5:65" s="79" customFormat="1">
      <c r="E283" s="37"/>
      <c r="F283" s="37"/>
      <c r="L283" s="354"/>
      <c r="BA283" s="79" t="s">
        <v>784</v>
      </c>
      <c r="BM283" s="522" t="s">
        <v>518</v>
      </c>
    </row>
    <row r="284" spans="5:65" s="79" customFormat="1">
      <c r="E284" s="37"/>
      <c r="F284" s="37"/>
      <c r="L284" s="354"/>
      <c r="BA284" s="79" t="s">
        <v>785</v>
      </c>
      <c r="BM284" s="522" t="s">
        <v>519</v>
      </c>
    </row>
    <row r="285" spans="5:65" s="79" customFormat="1">
      <c r="E285" s="37"/>
      <c r="F285" s="37"/>
      <c r="L285" s="354"/>
      <c r="BA285" s="79" t="s">
        <v>786</v>
      </c>
      <c r="BM285" s="522" t="s">
        <v>520</v>
      </c>
    </row>
    <row r="286" spans="5:65" s="79" customFormat="1" ht="15">
      <c r="E286" s="37"/>
      <c r="F286" s="37"/>
      <c r="L286" s="354"/>
      <c r="BA286" s="539" t="s">
        <v>1085</v>
      </c>
      <c r="BM286" s="522" t="s">
        <v>521</v>
      </c>
    </row>
    <row r="287" spans="5:65" s="79" customFormat="1">
      <c r="E287" s="37"/>
      <c r="F287" s="37"/>
      <c r="L287" s="354"/>
      <c r="BA287" s="79" t="s">
        <v>746</v>
      </c>
      <c r="BM287" s="522" t="s">
        <v>97</v>
      </c>
    </row>
    <row r="288" spans="5:65" s="79" customFormat="1">
      <c r="E288" s="37"/>
      <c r="F288" s="37"/>
      <c r="L288" s="354"/>
      <c r="BA288" s="79" t="s">
        <v>747</v>
      </c>
      <c r="BM288" s="522" t="s">
        <v>1086</v>
      </c>
    </row>
    <row r="289" spans="5:65" s="79" customFormat="1">
      <c r="E289" s="37"/>
      <c r="F289" s="37"/>
      <c r="L289" s="354"/>
      <c r="BA289" s="79" t="s">
        <v>748</v>
      </c>
      <c r="BM289" s="522" t="s">
        <v>522</v>
      </c>
    </row>
    <row r="290" spans="5:65" s="79" customFormat="1">
      <c r="E290" s="37"/>
      <c r="F290" s="37"/>
      <c r="L290" s="354"/>
      <c r="BA290" s="79" t="s">
        <v>749</v>
      </c>
      <c r="BM290" s="522" t="s">
        <v>523</v>
      </c>
    </row>
    <row r="291" spans="5:65" s="79" customFormat="1">
      <c r="E291" s="37"/>
      <c r="F291" s="37"/>
      <c r="L291" s="354"/>
      <c r="BA291" s="79" t="s">
        <v>81</v>
      </c>
      <c r="BM291" s="522" t="s">
        <v>524</v>
      </c>
    </row>
    <row r="292" spans="5:65" s="79" customFormat="1">
      <c r="E292" s="37"/>
      <c r="F292" s="37"/>
      <c r="L292" s="354"/>
      <c r="BA292" s="79" t="s">
        <v>750</v>
      </c>
      <c r="BM292" s="522" t="s">
        <v>525</v>
      </c>
    </row>
    <row r="293" spans="5:65" s="79" customFormat="1">
      <c r="E293" s="37"/>
      <c r="F293" s="37"/>
      <c r="L293" s="354"/>
      <c r="BA293" s="79" t="s">
        <v>751</v>
      </c>
      <c r="BM293" s="522" t="s">
        <v>526</v>
      </c>
    </row>
    <row r="294" spans="5:65" s="79" customFormat="1">
      <c r="E294" s="37"/>
      <c r="F294" s="37"/>
      <c r="L294" s="354"/>
      <c r="BA294" s="79" t="s">
        <v>752</v>
      </c>
      <c r="BM294" s="540" t="s">
        <v>527</v>
      </c>
    </row>
    <row r="295" spans="5:65" s="79" customFormat="1">
      <c r="E295" s="37"/>
      <c r="F295" s="37"/>
      <c r="L295" s="354"/>
      <c r="BA295" s="79" t="s">
        <v>753</v>
      </c>
      <c r="BM295" s="522" t="s">
        <v>528</v>
      </c>
    </row>
    <row r="296" spans="5:65" s="79" customFormat="1">
      <c r="E296" s="37"/>
      <c r="F296" s="37"/>
      <c r="L296" s="354"/>
      <c r="BA296" s="79" t="s">
        <v>754</v>
      </c>
      <c r="BM296" s="522" t="s">
        <v>529</v>
      </c>
    </row>
    <row r="297" spans="5:65" s="79" customFormat="1">
      <c r="E297" s="37"/>
      <c r="F297" s="37"/>
      <c r="L297" s="354"/>
      <c r="BA297" s="79" t="s">
        <v>755</v>
      </c>
      <c r="BM297" s="522" t="s">
        <v>530</v>
      </c>
    </row>
    <row r="298" spans="5:65" s="79" customFormat="1">
      <c r="E298" s="37"/>
      <c r="F298" s="37"/>
      <c r="L298" s="354"/>
      <c r="BA298" s="79" t="s">
        <v>756</v>
      </c>
      <c r="BM298" s="522" t="s">
        <v>531</v>
      </c>
    </row>
    <row r="299" spans="5:65" s="79" customFormat="1">
      <c r="E299" s="37"/>
      <c r="F299" s="37"/>
      <c r="L299" s="354"/>
      <c r="BA299" s="79" t="s">
        <v>757</v>
      </c>
      <c r="BM299" s="522" t="s">
        <v>532</v>
      </c>
    </row>
    <row r="300" spans="5:65" s="79" customFormat="1">
      <c r="E300" s="37"/>
      <c r="F300" s="37"/>
      <c r="L300" s="354"/>
      <c r="BA300" s="79" t="s">
        <v>758</v>
      </c>
      <c r="BM300" s="522" t="s">
        <v>1087</v>
      </c>
    </row>
    <row r="301" spans="5:65" s="79" customFormat="1">
      <c r="E301" s="37"/>
      <c r="F301" s="37"/>
      <c r="L301" s="354"/>
      <c r="BA301" s="79" t="s">
        <v>759</v>
      </c>
      <c r="BM301" s="522" t="s">
        <v>533</v>
      </c>
    </row>
    <row r="302" spans="5:65" s="79" customFormat="1">
      <c r="E302" s="37"/>
      <c r="F302" s="37"/>
      <c r="L302" s="354"/>
      <c r="BA302" s="79" t="s">
        <v>760</v>
      </c>
      <c r="BM302" s="522" t="s">
        <v>93</v>
      </c>
    </row>
    <row r="303" spans="5:65" s="79" customFormat="1">
      <c r="E303" s="37"/>
      <c r="F303" s="37"/>
      <c r="L303" s="354"/>
      <c r="BA303" s="79" t="s">
        <v>761</v>
      </c>
      <c r="BM303" s="522" t="s">
        <v>534</v>
      </c>
    </row>
    <row r="304" spans="5:65" s="79" customFormat="1">
      <c r="E304" s="37"/>
      <c r="F304" s="37"/>
      <c r="L304" s="354"/>
      <c r="BA304" s="79" t="s">
        <v>762</v>
      </c>
      <c r="BM304" s="522" t="s">
        <v>535</v>
      </c>
    </row>
    <row r="305" spans="5:65" s="79" customFormat="1">
      <c r="E305" s="37"/>
      <c r="F305" s="37"/>
      <c r="L305" s="354"/>
      <c r="BA305" s="79" t="s">
        <v>763</v>
      </c>
      <c r="BM305" s="522" t="s">
        <v>536</v>
      </c>
    </row>
    <row r="306" spans="5:65" s="79" customFormat="1" ht="15">
      <c r="E306" s="37"/>
      <c r="F306" s="37"/>
      <c r="L306" s="354"/>
      <c r="BA306" s="539" t="s">
        <v>764</v>
      </c>
      <c r="BM306" s="522" t="s">
        <v>537</v>
      </c>
    </row>
    <row r="307" spans="5:65" s="79" customFormat="1">
      <c r="E307" s="37"/>
      <c r="F307" s="37"/>
      <c r="L307" s="354"/>
      <c r="BA307" s="79" t="s">
        <v>788</v>
      </c>
      <c r="BM307" s="522" t="s">
        <v>538</v>
      </c>
    </row>
    <row r="308" spans="5:65" s="79" customFormat="1">
      <c r="E308" s="37"/>
      <c r="F308" s="37"/>
      <c r="L308" s="354"/>
      <c r="BA308" s="79" t="s">
        <v>789</v>
      </c>
      <c r="BM308" s="522" t="s">
        <v>539</v>
      </c>
    </row>
    <row r="309" spans="5:65" s="79" customFormat="1">
      <c r="E309" s="37"/>
      <c r="F309" s="37"/>
      <c r="L309" s="354"/>
      <c r="BA309" s="79" t="s">
        <v>790</v>
      </c>
      <c r="BM309" s="522" t="s">
        <v>1088</v>
      </c>
    </row>
    <row r="310" spans="5:65" s="79" customFormat="1" ht="15">
      <c r="E310" s="37"/>
      <c r="F310" s="37"/>
      <c r="L310" s="354"/>
      <c r="BA310" s="539" t="s">
        <v>765</v>
      </c>
      <c r="BM310" s="522" t="s">
        <v>82</v>
      </c>
    </row>
    <row r="311" spans="5:65" s="79" customFormat="1">
      <c r="E311" s="37"/>
      <c r="F311" s="37"/>
      <c r="L311" s="354"/>
      <c r="BA311" s="79" t="s">
        <v>766</v>
      </c>
      <c r="BM311" s="522" t="s">
        <v>540</v>
      </c>
    </row>
    <row r="312" spans="5:65" s="79" customFormat="1" ht="15">
      <c r="E312" s="37"/>
      <c r="F312" s="37"/>
      <c r="L312" s="354"/>
      <c r="BA312" s="539" t="s">
        <v>767</v>
      </c>
      <c r="BM312" s="522" t="s">
        <v>541</v>
      </c>
    </row>
    <row r="313" spans="5:65" s="79" customFormat="1">
      <c r="E313" s="37"/>
      <c r="F313" s="37"/>
      <c r="L313" s="354"/>
      <c r="BA313" s="79" t="s">
        <v>768</v>
      </c>
      <c r="BM313" s="522" t="s">
        <v>542</v>
      </c>
    </row>
    <row r="314" spans="5:65" s="79" customFormat="1">
      <c r="E314" s="37"/>
      <c r="F314" s="37"/>
      <c r="L314" s="354"/>
      <c r="BA314" s="79" t="s">
        <v>769</v>
      </c>
      <c r="BM314" s="522" t="s">
        <v>543</v>
      </c>
    </row>
    <row r="315" spans="5:65">
      <c r="BA315" s="82" t="s">
        <v>770</v>
      </c>
      <c r="BM315" s="522" t="s">
        <v>544</v>
      </c>
    </row>
    <row r="316" spans="5:65">
      <c r="BA316" s="82" t="s">
        <v>771</v>
      </c>
      <c r="BM316" s="522" t="s">
        <v>545</v>
      </c>
    </row>
    <row r="317" spans="5:65" ht="15">
      <c r="BA317" s="542" t="s">
        <v>772</v>
      </c>
      <c r="BM317" s="522" t="s">
        <v>546</v>
      </c>
    </row>
    <row r="318" spans="5:65">
      <c r="BA318" s="82" t="s">
        <v>773</v>
      </c>
      <c r="BM318" s="522" t="s">
        <v>83</v>
      </c>
    </row>
    <row r="319" spans="5:65">
      <c r="BA319" s="82" t="s">
        <v>774</v>
      </c>
      <c r="BM319" s="522" t="s">
        <v>547</v>
      </c>
    </row>
    <row r="320" spans="5:65">
      <c r="BA320" s="82" t="s">
        <v>775</v>
      </c>
      <c r="BM320" s="522" t="s">
        <v>548</v>
      </c>
    </row>
    <row r="321" spans="53:65">
      <c r="BA321" s="82" t="s">
        <v>776</v>
      </c>
      <c r="BM321" s="522" t="s">
        <v>549</v>
      </c>
    </row>
    <row r="322" spans="53:65">
      <c r="BA322" s="82" t="s">
        <v>777</v>
      </c>
      <c r="BM322" s="522" t="s">
        <v>550</v>
      </c>
    </row>
    <row r="323" spans="53:65">
      <c r="BA323" s="82" t="s">
        <v>778</v>
      </c>
      <c r="BM323" s="522" t="s">
        <v>551</v>
      </c>
    </row>
    <row r="324" spans="53:65" ht="15">
      <c r="BA324" s="542" t="s">
        <v>779</v>
      </c>
      <c r="BM324" s="522" t="s">
        <v>552</v>
      </c>
    </row>
    <row r="325" spans="53:65">
      <c r="BA325" s="82" t="s">
        <v>780</v>
      </c>
      <c r="BM325" s="522" t="s">
        <v>553</v>
      </c>
    </row>
    <row r="326" spans="53:65" ht="15">
      <c r="BA326" s="542" t="s">
        <v>781</v>
      </c>
      <c r="BM326" s="522" t="s">
        <v>554</v>
      </c>
    </row>
    <row r="327" spans="53:65">
      <c r="BA327" s="82" t="s">
        <v>782</v>
      </c>
      <c r="BM327" s="522" t="s">
        <v>555</v>
      </c>
    </row>
    <row r="328" spans="53:65">
      <c r="BM328" s="522" t="s">
        <v>556</v>
      </c>
    </row>
    <row r="329" spans="53:65">
      <c r="BM329" s="522" t="s">
        <v>557</v>
      </c>
    </row>
    <row r="330" spans="53:65">
      <c r="BM330" s="522" t="s">
        <v>558</v>
      </c>
    </row>
    <row r="331" spans="53:65">
      <c r="BM331" s="522" t="s">
        <v>559</v>
      </c>
    </row>
    <row r="332" spans="53:65">
      <c r="BM332" s="522" t="s">
        <v>560</v>
      </c>
    </row>
    <row r="333" spans="53:65">
      <c r="BM333" s="522" t="s">
        <v>561</v>
      </c>
    </row>
    <row r="334" spans="53:65">
      <c r="BM334" s="522" t="s">
        <v>562</v>
      </c>
    </row>
    <row r="335" spans="53:65">
      <c r="BM335" s="522" t="s">
        <v>563</v>
      </c>
    </row>
    <row r="336" spans="53:65">
      <c r="BM336" s="522" t="s">
        <v>1089</v>
      </c>
    </row>
    <row r="337" spans="65:65">
      <c r="BM337" s="522" t="s">
        <v>564</v>
      </c>
    </row>
    <row r="338" spans="65:65">
      <c r="BM338" s="540" t="s">
        <v>565</v>
      </c>
    </row>
    <row r="339" spans="65:65">
      <c r="BM339" s="522" t="s">
        <v>566</v>
      </c>
    </row>
    <row r="340" spans="65:65">
      <c r="BM340" s="522" t="s">
        <v>567</v>
      </c>
    </row>
    <row r="341" spans="65:65">
      <c r="BM341" s="522" t="s">
        <v>568</v>
      </c>
    </row>
    <row r="342" spans="65:65">
      <c r="BM342" s="522" t="s">
        <v>569</v>
      </c>
    </row>
    <row r="343" spans="65:65">
      <c r="BM343" s="522" t="s">
        <v>570</v>
      </c>
    </row>
    <row r="344" spans="65:65">
      <c r="BM344" s="522" t="s">
        <v>571</v>
      </c>
    </row>
    <row r="345" spans="65:65">
      <c r="BM345" s="522" t="s">
        <v>572</v>
      </c>
    </row>
    <row r="346" spans="65:65">
      <c r="BM346" s="522" t="s">
        <v>573</v>
      </c>
    </row>
    <row r="347" spans="65:65">
      <c r="BM347" s="522" t="s">
        <v>574</v>
      </c>
    </row>
    <row r="348" spans="65:65">
      <c r="BM348" s="522" t="s">
        <v>575</v>
      </c>
    </row>
    <row r="349" spans="65:65">
      <c r="BM349" s="522" t="s">
        <v>576</v>
      </c>
    </row>
    <row r="350" spans="65:65">
      <c r="BM350" s="522" t="s">
        <v>577</v>
      </c>
    </row>
    <row r="351" spans="65:65">
      <c r="BM351" s="522" t="s">
        <v>578</v>
      </c>
    </row>
    <row r="352" spans="65:65">
      <c r="BM352" s="522" t="s">
        <v>1011</v>
      </c>
    </row>
    <row r="353" spans="65:65">
      <c r="BM353" s="522" t="s">
        <v>579</v>
      </c>
    </row>
    <row r="354" spans="65:65">
      <c r="BM354" s="522" t="s">
        <v>580</v>
      </c>
    </row>
    <row r="355" spans="65:65">
      <c r="BM355" s="522" t="s">
        <v>581</v>
      </c>
    </row>
    <row r="356" spans="65:65">
      <c r="BM356" s="522" t="s">
        <v>582</v>
      </c>
    </row>
    <row r="357" spans="65:65">
      <c r="BM357" s="522" t="s">
        <v>583</v>
      </c>
    </row>
    <row r="358" spans="65:65">
      <c r="BM358" s="522" t="s">
        <v>1090</v>
      </c>
    </row>
    <row r="359" spans="65:65">
      <c r="BM359" s="522" t="s">
        <v>584</v>
      </c>
    </row>
    <row r="360" spans="65:65">
      <c r="BM360" s="522" t="s">
        <v>585</v>
      </c>
    </row>
    <row r="361" spans="65:65">
      <c r="BM361" s="540" t="s">
        <v>586</v>
      </c>
    </row>
    <row r="362" spans="65:65">
      <c r="BM362" s="522" t="s">
        <v>80</v>
      </c>
    </row>
    <row r="363" spans="65:65">
      <c r="BM363" s="540" t="s">
        <v>587</v>
      </c>
    </row>
    <row r="364" spans="65:65">
      <c r="BM364" s="522" t="s">
        <v>588</v>
      </c>
    </row>
    <row r="365" spans="65:65">
      <c r="BM365" s="522" t="s">
        <v>589</v>
      </c>
    </row>
    <row r="366" spans="65:65">
      <c r="BM366" s="522" t="s">
        <v>590</v>
      </c>
    </row>
    <row r="367" spans="65:65">
      <c r="BM367" s="522" t="s">
        <v>591</v>
      </c>
    </row>
    <row r="368" spans="65:65">
      <c r="BM368" s="522" t="s">
        <v>592</v>
      </c>
    </row>
    <row r="369" spans="65:65">
      <c r="BM369" s="522" t="s">
        <v>593</v>
      </c>
    </row>
    <row r="370" spans="65:65">
      <c r="BM370" s="522" t="s">
        <v>594</v>
      </c>
    </row>
    <row r="371" spans="65:65">
      <c r="BM371" s="540" t="s">
        <v>595</v>
      </c>
    </row>
    <row r="372" spans="65:65">
      <c r="BM372" s="522" t="s">
        <v>596</v>
      </c>
    </row>
    <row r="373" spans="65:65">
      <c r="BM373" s="522" t="s">
        <v>597</v>
      </c>
    </row>
    <row r="374" spans="65:65">
      <c r="BM374" s="522" t="s">
        <v>598</v>
      </c>
    </row>
    <row r="375" spans="65:65">
      <c r="BM375" s="522" t="s">
        <v>599</v>
      </c>
    </row>
    <row r="376" spans="65:65">
      <c r="BM376" s="522" t="s">
        <v>600</v>
      </c>
    </row>
    <row r="377" spans="65:65">
      <c r="BM377" s="522" t="s">
        <v>601</v>
      </c>
    </row>
    <row r="378" spans="65:65">
      <c r="BM378" s="522" t="s">
        <v>602</v>
      </c>
    </row>
    <row r="379" spans="65:65">
      <c r="BM379" s="522" t="s">
        <v>603</v>
      </c>
    </row>
    <row r="380" spans="65:65">
      <c r="BM380" s="522" t="s">
        <v>604</v>
      </c>
    </row>
    <row r="381" spans="65:65">
      <c r="BM381" s="522" t="s">
        <v>605</v>
      </c>
    </row>
    <row r="382" spans="65:65">
      <c r="BM382" s="522" t="s">
        <v>606</v>
      </c>
    </row>
    <row r="383" spans="65:65">
      <c r="BM383" s="522" t="s">
        <v>607</v>
      </c>
    </row>
    <row r="384" spans="65:65">
      <c r="BM384" s="522" t="s">
        <v>608</v>
      </c>
    </row>
    <row r="385" spans="65:65">
      <c r="BM385" s="522" t="s">
        <v>1091</v>
      </c>
    </row>
    <row r="386" spans="65:65">
      <c r="BM386" s="522" t="s">
        <v>609</v>
      </c>
    </row>
    <row r="387" spans="65:65">
      <c r="BM387" s="522" t="s">
        <v>610</v>
      </c>
    </row>
    <row r="388" spans="65:65">
      <c r="BM388" s="522" t="s">
        <v>611</v>
      </c>
    </row>
    <row r="389" spans="65:65">
      <c r="BM389" s="522" t="s">
        <v>1092</v>
      </c>
    </row>
    <row r="390" spans="65:65">
      <c r="BM390" s="540" t="s">
        <v>612</v>
      </c>
    </row>
    <row r="391" spans="65:65">
      <c r="BM391" s="522" t="s">
        <v>613</v>
      </c>
    </row>
    <row r="392" spans="65:65">
      <c r="BM392" s="522" t="s">
        <v>614</v>
      </c>
    </row>
    <row r="393" spans="65:65">
      <c r="BM393" s="82"/>
    </row>
    <row r="394" spans="65:65">
      <c r="BM394" s="82"/>
    </row>
    <row r="395" spans="65:65">
      <c r="BM395" s="82"/>
    </row>
    <row r="396" spans="65:65">
      <c r="BM396" s="82"/>
    </row>
    <row r="397" spans="65:65">
      <c r="BM397" s="82"/>
    </row>
    <row r="398" spans="65:65">
      <c r="BM398" s="82"/>
    </row>
    <row r="399" spans="65:65">
      <c r="BM399" s="82"/>
    </row>
  </sheetData>
  <phoneticPr fontId="26" type="noConversion"/>
  <dataValidations count="6">
    <dataValidation type="textLength" showInputMessage="1" showErrorMessage="1" sqref="N4:N26 N28:N218">
      <formula1>0</formula1>
      <formula2>150</formula2>
    </dataValidation>
    <dataValidation type="list" allowBlank="1" showInputMessage="1" showErrorMessage="1" sqref="A4:A218">
      <formula1>$BB$2:$BB$233</formula1>
    </dataValidation>
    <dataValidation type="list" allowBlank="1" showInputMessage="1" showErrorMessage="1" sqref="D4:D218">
      <formula1>$BM$2:$BM$397</formula1>
    </dataValidation>
    <dataValidation type="list" allowBlank="1" showInputMessage="1" showErrorMessage="1" sqref="F4:F218">
      <formula1>$BA$236:$BA$241</formula1>
    </dataValidation>
    <dataValidation type="list" allowBlank="1" showInputMessage="1" showErrorMessage="1" sqref="G4:G218">
      <formula1>$BA$250:$BA$263</formula1>
    </dataValidation>
    <dataValidation type="list" allowBlank="1" showInputMessage="1" showErrorMessage="1" sqref="I4:I218">
      <formula1>$BH$239:$BH$251</formula1>
    </dataValidation>
  </dataValidations>
  <pageMargins left="0.78749999999999998" right="0.78749999999999998" top="1.0631944444444446" bottom="1.0631944444444446" header="0.51180555555555551" footer="0.51180555555555551"/>
  <pageSetup paperSize="9" scale="36"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Custom_lists!$B$2:$B$29</xm:f>
          </x14:formula1>
          <xm:sqref>A4:A202</xm:sqref>
        </x14:dataValidation>
        <x14:dataValidation type="list" allowBlank="1" showInputMessage="1" showErrorMessage="1">
          <x14:formula1>
            <xm:f>Custom_lists!$A$33:$A$37</xm:f>
          </x14:formula1>
          <xm:sqref>F4:F202</xm:sqref>
        </x14:dataValidation>
        <x14:dataValidation type="list" allowBlank="1" showInputMessage="1" showErrorMessage="1">
          <x14:formula1>
            <xm:f>Custom_lists!$A$47:$A$59</xm:f>
          </x14:formula1>
          <xm:sqref>G4:G202</xm:sqref>
        </x14:dataValidation>
        <x14:dataValidation type="list" allowBlank="1" showInputMessage="1" showErrorMessage="1">
          <x14:formula1>
            <xm:f>Custom_lists!$H$36:$H$47</xm:f>
          </x14:formula1>
          <xm:sqref>I4:I202</xm:sqref>
        </x14:dataValidation>
        <x14:dataValidation type="list" allowBlank="1" showInputMessage="1" showErrorMessage="1">
          <x14:formula1>
            <xm:f>Custom_lists!$M$2:$M$189</xm:f>
          </x14:formula1>
          <xm:sqref>D4:D202</xm:sqref>
        </x14:dataValidation>
      </x14:dataValidation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sheetPr codeName="Sheet20" enableFormatConditionsCalculation="0">
    <pageSetUpPr fitToPage="1"/>
  </sheetPr>
  <dimension ref="A1:CH332"/>
  <sheetViews>
    <sheetView topLeftCell="A151" zoomScaleSheetLayoutView="100" workbookViewId="0">
      <selection activeCell="J170" sqref="J170"/>
    </sheetView>
  </sheetViews>
  <sheetFormatPr defaultColWidth="11.42578125" defaultRowHeight="12.75"/>
  <cols>
    <col min="1" max="1" width="11.42578125" style="105" customWidth="1"/>
    <col min="2" max="2" width="26.85546875" style="105" bestFit="1" customWidth="1"/>
    <col min="3" max="3" width="14.42578125" style="105" customWidth="1"/>
    <col min="4" max="4" width="38" style="105" customWidth="1"/>
    <col min="5" max="5" width="21.42578125" style="105" customWidth="1"/>
    <col min="6" max="6" width="17.7109375" style="105" customWidth="1"/>
    <col min="7" max="7" width="29.42578125" style="105" customWidth="1"/>
    <col min="8" max="9" width="11.42578125" style="105"/>
    <col min="10" max="52" width="11.42578125" style="105" customWidth="1"/>
    <col min="53" max="16384" width="11.42578125" style="105"/>
  </cols>
  <sheetData>
    <row r="1" spans="1:86" ht="20.100000000000001" customHeight="1" thickBot="1">
      <c r="A1" s="103" t="s">
        <v>111</v>
      </c>
      <c r="B1" s="103"/>
      <c r="C1" s="103"/>
      <c r="D1" s="103"/>
      <c r="E1" s="103"/>
      <c r="F1" s="103"/>
      <c r="G1" s="103"/>
      <c r="J1" s="101" t="s">
        <v>0</v>
      </c>
      <c r="K1" s="94" t="s">
        <v>803</v>
      </c>
      <c r="BA1" s="518" t="s">
        <v>388</v>
      </c>
      <c r="BB1" s="519" t="s">
        <v>796</v>
      </c>
      <c r="BD1" s="199" t="s">
        <v>1188</v>
      </c>
      <c r="BE1" s="520"/>
      <c r="BF1" s="520"/>
      <c r="BH1" s="105" t="s">
        <v>1163</v>
      </c>
      <c r="BM1" s="199" t="s">
        <v>1164</v>
      </c>
      <c r="BO1" s="105" t="s">
        <v>1165</v>
      </c>
      <c r="BU1" s="199" t="s">
        <v>1166</v>
      </c>
      <c r="BZ1" s="105" t="s">
        <v>1167</v>
      </c>
      <c r="CC1" s="105" t="s">
        <v>1168</v>
      </c>
    </row>
    <row r="2" spans="1:86" ht="16.5" thickBot="1">
      <c r="A2" s="106"/>
      <c r="B2" s="106"/>
      <c r="C2" s="106"/>
      <c r="D2" s="106"/>
      <c r="E2" s="106"/>
      <c r="F2" s="647"/>
      <c r="G2" s="103"/>
      <c r="J2" s="149" t="s">
        <v>230</v>
      </c>
      <c r="K2" s="245" t="s">
        <v>802</v>
      </c>
      <c r="BA2" s="521" t="s">
        <v>313</v>
      </c>
      <c r="BB2" s="521" t="s">
        <v>314</v>
      </c>
      <c r="BD2" s="105" t="s">
        <v>405</v>
      </c>
      <c r="BE2" s="520"/>
      <c r="BF2" s="520"/>
      <c r="BH2" s="105" t="s">
        <v>434</v>
      </c>
      <c r="BM2" s="522" t="s">
        <v>447</v>
      </c>
      <c r="BO2" s="105" t="s">
        <v>112</v>
      </c>
      <c r="BU2" s="328" t="s">
        <v>678</v>
      </c>
      <c r="BV2" s="328"/>
      <c r="BW2" s="328"/>
      <c r="BX2" s="328"/>
      <c r="BY2" s="328"/>
      <c r="BZ2" s="328" t="s">
        <v>155</v>
      </c>
      <c r="CA2" s="328"/>
      <c r="CB2" s="328"/>
      <c r="CC2" s="105" t="s">
        <v>245</v>
      </c>
    </row>
    <row r="3" spans="1:86" ht="43.5" customHeight="1" thickBot="1">
      <c r="A3" s="109" t="s">
        <v>1</v>
      </c>
      <c r="B3" s="26" t="s">
        <v>8</v>
      </c>
      <c r="C3" s="109" t="s">
        <v>50</v>
      </c>
      <c r="D3" s="109" t="s">
        <v>51</v>
      </c>
      <c r="E3" s="148" t="s">
        <v>52</v>
      </c>
      <c r="F3" s="152" t="s">
        <v>215</v>
      </c>
      <c r="G3" s="153" t="s">
        <v>1122</v>
      </c>
      <c r="H3" s="154" t="s">
        <v>184</v>
      </c>
      <c r="I3" s="155" t="s">
        <v>216</v>
      </c>
      <c r="J3" s="155" t="s">
        <v>217</v>
      </c>
      <c r="K3" s="156" t="s">
        <v>282</v>
      </c>
      <c r="BA3" s="521" t="s">
        <v>315</v>
      </c>
      <c r="BB3" s="521" t="s">
        <v>316</v>
      </c>
      <c r="BD3" s="105" t="s">
        <v>198</v>
      </c>
      <c r="BE3" s="520"/>
      <c r="BF3" s="520"/>
      <c r="BH3" s="105" t="s">
        <v>436</v>
      </c>
      <c r="BM3" s="522" t="s">
        <v>448</v>
      </c>
      <c r="BO3" s="105" t="s">
        <v>114</v>
      </c>
      <c r="BU3" s="328" t="s">
        <v>679</v>
      </c>
      <c r="BV3" s="328"/>
      <c r="BW3" s="328"/>
      <c r="BX3" s="328"/>
      <c r="BY3" s="328"/>
      <c r="BZ3" s="328" t="s">
        <v>704</v>
      </c>
      <c r="CA3" s="328"/>
      <c r="CB3" s="328"/>
      <c r="CC3" s="105" t="s">
        <v>246</v>
      </c>
    </row>
    <row r="4" spans="1:86" s="117" customFormat="1">
      <c r="A4" s="883" t="s">
        <v>332</v>
      </c>
      <c r="B4" s="884" t="s">
        <v>23</v>
      </c>
      <c r="C4" s="885" t="s">
        <v>112</v>
      </c>
      <c r="D4" s="111" t="s">
        <v>113</v>
      </c>
      <c r="E4" s="115" t="s">
        <v>1096</v>
      </c>
      <c r="F4" s="150" t="s">
        <v>1097</v>
      </c>
      <c r="G4" s="150" t="s">
        <v>430</v>
      </c>
      <c r="H4" s="312">
        <v>2015</v>
      </c>
      <c r="I4" s="313">
        <v>1</v>
      </c>
      <c r="J4" s="151">
        <v>1</v>
      </c>
      <c r="K4" s="886"/>
      <c r="BA4" s="521" t="s">
        <v>317</v>
      </c>
      <c r="BB4" s="521" t="s">
        <v>318</v>
      </c>
      <c r="BC4" s="105"/>
      <c r="BD4" s="105" t="s">
        <v>406</v>
      </c>
      <c r="BE4" s="520"/>
      <c r="BF4" s="520"/>
      <c r="BG4" s="105"/>
      <c r="BH4" s="105" t="s">
        <v>441</v>
      </c>
      <c r="BI4" s="105"/>
      <c r="BJ4" s="105"/>
      <c r="BK4" s="105"/>
      <c r="BL4" s="105"/>
      <c r="BM4" s="522" t="s">
        <v>449</v>
      </c>
      <c r="BN4" s="105"/>
      <c r="BO4" s="105" t="s">
        <v>118</v>
      </c>
      <c r="BP4" s="105"/>
      <c r="BQ4" s="105"/>
      <c r="BR4" s="105"/>
      <c r="BS4" s="105"/>
      <c r="BT4" s="105"/>
      <c r="BU4" s="328" t="s">
        <v>680</v>
      </c>
      <c r="BV4" s="328"/>
      <c r="BW4" s="328"/>
      <c r="BX4" s="328"/>
      <c r="BY4" s="328"/>
      <c r="BZ4" s="328" t="s">
        <v>55</v>
      </c>
      <c r="CA4" s="328"/>
      <c r="CB4" s="328"/>
      <c r="CC4" s="105" t="s">
        <v>247</v>
      </c>
      <c r="CD4" s="105"/>
      <c r="CE4" s="105"/>
      <c r="CF4" s="105"/>
      <c r="CG4" s="105"/>
      <c r="CH4" s="105"/>
    </row>
    <row r="5" spans="1:86" s="117" customFormat="1">
      <c r="A5" s="883" t="s">
        <v>332</v>
      </c>
      <c r="B5" s="887" t="s">
        <v>23</v>
      </c>
      <c r="C5" s="885" t="s">
        <v>112</v>
      </c>
      <c r="D5" s="888" t="s">
        <v>1098</v>
      </c>
      <c r="E5" s="549" t="s">
        <v>1096</v>
      </c>
      <c r="F5" s="550" t="s">
        <v>1097</v>
      </c>
      <c r="G5" s="550" t="s">
        <v>430</v>
      </c>
      <c r="H5" s="551">
        <v>2015</v>
      </c>
      <c r="I5" s="552">
        <v>1</v>
      </c>
      <c r="J5" s="553">
        <v>1</v>
      </c>
      <c r="K5" s="889"/>
      <c r="BA5" s="521"/>
      <c r="BB5" s="521"/>
      <c r="BC5" s="105"/>
      <c r="BD5" s="105"/>
      <c r="BE5" s="520"/>
      <c r="BF5" s="520"/>
      <c r="BG5" s="105"/>
      <c r="BH5" s="105"/>
      <c r="BI5" s="105"/>
      <c r="BJ5" s="105"/>
      <c r="BK5" s="105"/>
      <c r="BL5" s="105"/>
      <c r="BM5" s="522"/>
      <c r="BN5" s="105"/>
      <c r="BO5" s="105"/>
      <c r="BP5" s="105"/>
      <c r="BQ5" s="105"/>
      <c r="BR5" s="105"/>
      <c r="BS5" s="105"/>
      <c r="BT5" s="105"/>
      <c r="BU5" s="328"/>
      <c r="BV5" s="328"/>
      <c r="BW5" s="328"/>
      <c r="BX5" s="328"/>
      <c r="BY5" s="328"/>
      <c r="BZ5" s="328"/>
      <c r="CA5" s="328"/>
      <c r="CB5" s="328"/>
      <c r="CC5" s="105"/>
      <c r="CD5" s="105"/>
      <c r="CE5" s="105"/>
      <c r="CF5" s="105"/>
      <c r="CG5" s="105"/>
      <c r="CH5" s="105"/>
    </row>
    <row r="6" spans="1:86" s="117" customFormat="1">
      <c r="A6" s="883" t="s">
        <v>332</v>
      </c>
      <c r="B6" s="887" t="s">
        <v>23</v>
      </c>
      <c r="C6" s="885" t="s">
        <v>114</v>
      </c>
      <c r="D6" s="888" t="s">
        <v>113</v>
      </c>
      <c r="E6" s="549" t="s">
        <v>1096</v>
      </c>
      <c r="F6" s="550" t="s">
        <v>1097</v>
      </c>
      <c r="G6" s="550" t="s">
        <v>1123</v>
      </c>
      <c r="H6" s="551">
        <v>2015</v>
      </c>
      <c r="I6" s="552">
        <v>1</v>
      </c>
      <c r="J6" s="553">
        <v>1</v>
      </c>
      <c r="K6" s="889"/>
      <c r="BA6" s="521"/>
      <c r="BB6" s="521"/>
      <c r="BC6" s="105"/>
      <c r="BD6" s="105"/>
      <c r="BE6" s="520"/>
      <c r="BF6" s="520"/>
      <c r="BG6" s="105"/>
      <c r="BH6" s="105"/>
      <c r="BI6" s="105"/>
      <c r="BJ6" s="105"/>
      <c r="BK6" s="105"/>
      <c r="BL6" s="105"/>
      <c r="BM6" s="522"/>
      <c r="BN6" s="105"/>
      <c r="BO6" s="105"/>
      <c r="BP6" s="105"/>
      <c r="BQ6" s="105"/>
      <c r="BR6" s="105"/>
      <c r="BS6" s="105"/>
      <c r="BT6" s="105"/>
      <c r="BU6" s="328"/>
      <c r="BV6" s="328"/>
      <c r="BW6" s="328"/>
      <c r="BX6" s="328"/>
      <c r="BY6" s="328"/>
      <c r="BZ6" s="328"/>
      <c r="CA6" s="328"/>
      <c r="CB6" s="328"/>
      <c r="CC6" s="105"/>
      <c r="CD6" s="105"/>
      <c r="CE6" s="105"/>
      <c r="CF6" s="105"/>
      <c r="CG6" s="105"/>
      <c r="CH6" s="105"/>
    </row>
    <row r="7" spans="1:86" s="117" customFormat="1" ht="38.25">
      <c r="A7" s="883" t="s">
        <v>332</v>
      </c>
      <c r="B7" s="887" t="s">
        <v>23</v>
      </c>
      <c r="C7" s="885" t="s">
        <v>114</v>
      </c>
      <c r="D7" s="888" t="s">
        <v>115</v>
      </c>
      <c r="E7" s="549" t="s">
        <v>1099</v>
      </c>
      <c r="F7" s="550" t="s">
        <v>1100</v>
      </c>
      <c r="G7" s="550" t="s">
        <v>1123</v>
      </c>
      <c r="H7" s="551">
        <v>2015</v>
      </c>
      <c r="I7" s="552">
        <v>1</v>
      </c>
      <c r="J7" s="553">
        <v>1</v>
      </c>
      <c r="K7" s="889"/>
      <c r="BA7" s="521"/>
      <c r="BB7" s="521"/>
      <c r="BC7" s="105"/>
      <c r="BD7" s="105"/>
      <c r="BE7" s="520"/>
      <c r="BF7" s="520"/>
      <c r="BG7" s="105"/>
      <c r="BH7" s="105"/>
      <c r="BI7" s="105"/>
      <c r="BJ7" s="105"/>
      <c r="BK7" s="105"/>
      <c r="BL7" s="105"/>
      <c r="BM7" s="522"/>
      <c r="BN7" s="105"/>
      <c r="BO7" s="105"/>
      <c r="BP7" s="105"/>
      <c r="BQ7" s="105"/>
      <c r="BR7" s="105"/>
      <c r="BS7" s="105"/>
      <c r="BT7" s="105"/>
      <c r="BU7" s="328"/>
      <c r="BV7" s="328"/>
      <c r="BW7" s="328"/>
      <c r="BX7" s="328"/>
      <c r="BY7" s="328"/>
      <c r="BZ7" s="328"/>
      <c r="CA7" s="328"/>
      <c r="CB7" s="328"/>
      <c r="CC7" s="105"/>
      <c r="CD7" s="105"/>
      <c r="CE7" s="105"/>
      <c r="CF7" s="105"/>
      <c r="CG7" s="105"/>
      <c r="CH7" s="105"/>
    </row>
    <row r="8" spans="1:86" s="117" customFormat="1" ht="38.25">
      <c r="A8" s="883" t="s">
        <v>332</v>
      </c>
      <c r="B8" s="887" t="s">
        <v>23</v>
      </c>
      <c r="C8" s="885" t="s">
        <v>114</v>
      </c>
      <c r="D8" s="888" t="s">
        <v>115</v>
      </c>
      <c r="E8" s="549" t="s">
        <v>1099</v>
      </c>
      <c r="F8" s="550" t="s">
        <v>1101</v>
      </c>
      <c r="G8" s="550" t="s">
        <v>1123</v>
      </c>
      <c r="H8" s="551">
        <v>2015</v>
      </c>
      <c r="I8" s="552">
        <v>1</v>
      </c>
      <c r="J8" s="553">
        <v>1</v>
      </c>
      <c r="K8" s="889"/>
      <c r="BA8" s="521"/>
      <c r="BB8" s="521"/>
      <c r="BC8" s="105"/>
      <c r="BD8" s="105"/>
      <c r="BE8" s="520"/>
      <c r="BF8" s="520"/>
      <c r="BG8" s="105"/>
      <c r="BH8" s="105"/>
      <c r="BI8" s="105"/>
      <c r="BJ8" s="105"/>
      <c r="BK8" s="105"/>
      <c r="BL8" s="105"/>
      <c r="BM8" s="522"/>
      <c r="BN8" s="105"/>
      <c r="BO8" s="105"/>
      <c r="BP8" s="105"/>
      <c r="BQ8" s="105"/>
      <c r="BR8" s="105"/>
      <c r="BS8" s="105"/>
      <c r="BT8" s="105"/>
      <c r="BU8" s="328"/>
      <c r="BV8" s="328"/>
      <c r="BW8" s="328"/>
      <c r="BX8" s="328"/>
      <c r="BY8" s="328"/>
      <c r="BZ8" s="328"/>
      <c r="CA8" s="328"/>
      <c r="CB8" s="328"/>
      <c r="CC8" s="105"/>
      <c r="CD8" s="105"/>
      <c r="CE8" s="105"/>
      <c r="CF8" s="105"/>
      <c r="CG8" s="105"/>
      <c r="CH8" s="105"/>
    </row>
    <row r="9" spans="1:86" s="117" customFormat="1" ht="38.25">
      <c r="A9" s="883" t="s">
        <v>332</v>
      </c>
      <c r="B9" s="887" t="s">
        <v>23</v>
      </c>
      <c r="C9" s="885" t="s">
        <v>114</v>
      </c>
      <c r="D9" s="888" t="s">
        <v>115</v>
      </c>
      <c r="E9" s="549" t="s">
        <v>1099</v>
      </c>
      <c r="F9" s="550" t="s">
        <v>1102</v>
      </c>
      <c r="G9" s="550" t="s">
        <v>1123</v>
      </c>
      <c r="H9" s="551">
        <v>2015</v>
      </c>
      <c r="I9" s="552">
        <v>1</v>
      </c>
      <c r="J9" s="553">
        <v>1</v>
      </c>
      <c r="K9" s="889"/>
      <c r="BA9" s="521"/>
      <c r="BB9" s="521"/>
      <c r="BC9" s="105"/>
      <c r="BD9" s="105"/>
      <c r="BE9" s="520"/>
      <c r="BF9" s="520"/>
      <c r="BG9" s="105"/>
      <c r="BH9" s="105"/>
      <c r="BI9" s="105"/>
      <c r="BJ9" s="105"/>
      <c r="BK9" s="105"/>
      <c r="BL9" s="105"/>
      <c r="BM9" s="522"/>
      <c r="BN9" s="105"/>
      <c r="BO9" s="105"/>
      <c r="BP9" s="105"/>
      <c r="BQ9" s="105"/>
      <c r="BR9" s="105"/>
      <c r="BS9" s="105"/>
      <c r="BT9" s="105"/>
      <c r="BU9" s="328"/>
      <c r="BV9" s="328"/>
      <c r="BW9" s="328"/>
      <c r="BX9" s="328"/>
      <c r="BY9" s="328"/>
      <c r="BZ9" s="328"/>
      <c r="CA9" s="328"/>
      <c r="CB9" s="328"/>
      <c r="CC9" s="105"/>
      <c r="CD9" s="105"/>
      <c r="CE9" s="105"/>
      <c r="CF9" s="105"/>
      <c r="CG9" s="105"/>
      <c r="CH9" s="105"/>
    </row>
    <row r="10" spans="1:86" s="117" customFormat="1" ht="25.5">
      <c r="A10" s="883" t="s">
        <v>332</v>
      </c>
      <c r="B10" s="887" t="s">
        <v>23</v>
      </c>
      <c r="C10" s="885" t="s">
        <v>114</v>
      </c>
      <c r="D10" s="888" t="s">
        <v>115</v>
      </c>
      <c r="E10" s="549" t="s">
        <v>1099</v>
      </c>
      <c r="F10" s="550" t="s">
        <v>1103</v>
      </c>
      <c r="G10" s="550" t="s">
        <v>1123</v>
      </c>
      <c r="H10" s="551">
        <v>2015</v>
      </c>
      <c r="I10" s="552">
        <v>1</v>
      </c>
      <c r="J10" s="553">
        <v>1</v>
      </c>
      <c r="K10" s="889"/>
      <c r="BA10" s="521"/>
      <c r="BB10" s="521"/>
      <c r="BC10" s="105"/>
      <c r="BD10" s="105"/>
      <c r="BE10" s="520"/>
      <c r="BF10" s="520"/>
      <c r="BG10" s="105"/>
      <c r="BH10" s="105"/>
      <c r="BI10" s="105"/>
      <c r="BJ10" s="105"/>
      <c r="BK10" s="105"/>
      <c r="BL10" s="105"/>
      <c r="BM10" s="522"/>
      <c r="BN10" s="105"/>
      <c r="BO10" s="105"/>
      <c r="BP10" s="105"/>
      <c r="BQ10" s="105"/>
      <c r="BR10" s="105"/>
      <c r="BS10" s="105"/>
      <c r="BT10" s="105"/>
      <c r="BU10" s="328"/>
      <c r="BV10" s="328"/>
      <c r="BW10" s="328"/>
      <c r="BX10" s="328"/>
      <c r="BY10" s="328"/>
      <c r="BZ10" s="328"/>
      <c r="CA10" s="328"/>
      <c r="CB10" s="328"/>
      <c r="CC10" s="105"/>
      <c r="CD10" s="105"/>
      <c r="CE10" s="105"/>
      <c r="CF10" s="105"/>
      <c r="CG10" s="105"/>
      <c r="CH10" s="105"/>
    </row>
    <row r="11" spans="1:86" s="117" customFormat="1" ht="25.5">
      <c r="A11" s="883" t="s">
        <v>332</v>
      </c>
      <c r="B11" s="887" t="s">
        <v>23</v>
      </c>
      <c r="C11" s="885" t="s">
        <v>114</v>
      </c>
      <c r="D11" s="888" t="s">
        <v>115</v>
      </c>
      <c r="E11" s="549" t="s">
        <v>1099</v>
      </c>
      <c r="F11" s="550" t="s">
        <v>1104</v>
      </c>
      <c r="G11" s="550" t="s">
        <v>1123</v>
      </c>
      <c r="H11" s="551">
        <v>2015</v>
      </c>
      <c r="I11" s="552">
        <v>1</v>
      </c>
      <c r="J11" s="553">
        <v>1</v>
      </c>
      <c r="K11" s="889"/>
      <c r="BA11" s="521"/>
      <c r="BB11" s="521"/>
      <c r="BC11" s="105"/>
      <c r="BD11" s="105"/>
      <c r="BE11" s="520"/>
      <c r="BF11" s="520"/>
      <c r="BG11" s="105"/>
      <c r="BH11" s="105"/>
      <c r="BI11" s="105"/>
      <c r="BJ11" s="105"/>
      <c r="BK11" s="105"/>
      <c r="BL11" s="105"/>
      <c r="BM11" s="522"/>
      <c r="BN11" s="105"/>
      <c r="BO11" s="105"/>
      <c r="BP11" s="105"/>
      <c r="BQ11" s="105"/>
      <c r="BR11" s="105"/>
      <c r="BS11" s="105"/>
      <c r="BT11" s="105"/>
      <c r="BU11" s="328"/>
      <c r="BV11" s="328"/>
      <c r="BW11" s="328"/>
      <c r="BX11" s="328"/>
      <c r="BY11" s="328"/>
      <c r="BZ11" s="328"/>
      <c r="CA11" s="328"/>
      <c r="CB11" s="328"/>
      <c r="CC11" s="105"/>
      <c r="CD11" s="105"/>
      <c r="CE11" s="105"/>
      <c r="CF11" s="105"/>
      <c r="CG11" s="105"/>
      <c r="CH11" s="105"/>
    </row>
    <row r="12" spans="1:86" s="117" customFormat="1" ht="25.5">
      <c r="A12" s="883" t="s">
        <v>332</v>
      </c>
      <c r="B12" s="887" t="s">
        <v>23</v>
      </c>
      <c r="C12" s="885" t="s">
        <v>114</v>
      </c>
      <c r="D12" s="888" t="s">
        <v>115</v>
      </c>
      <c r="E12" s="549" t="s">
        <v>1099</v>
      </c>
      <c r="F12" s="550" t="s">
        <v>1105</v>
      </c>
      <c r="G12" s="550" t="s">
        <v>1123</v>
      </c>
      <c r="H12" s="551">
        <v>2015</v>
      </c>
      <c r="I12" s="552">
        <v>1</v>
      </c>
      <c r="J12" s="553">
        <v>1</v>
      </c>
      <c r="K12" s="889"/>
      <c r="BA12" s="521"/>
      <c r="BB12" s="521"/>
      <c r="BC12" s="105"/>
      <c r="BD12" s="105"/>
      <c r="BE12" s="520"/>
      <c r="BF12" s="520"/>
      <c r="BG12" s="105"/>
      <c r="BH12" s="105"/>
      <c r="BI12" s="105"/>
      <c r="BJ12" s="105"/>
      <c r="BK12" s="105"/>
      <c r="BL12" s="105"/>
      <c r="BM12" s="522"/>
      <c r="BN12" s="105"/>
      <c r="BO12" s="105"/>
      <c r="BP12" s="105"/>
      <c r="BQ12" s="105"/>
      <c r="BR12" s="105"/>
      <c r="BS12" s="105"/>
      <c r="BT12" s="105"/>
      <c r="BU12" s="328"/>
      <c r="BV12" s="328"/>
      <c r="BW12" s="328"/>
      <c r="BX12" s="328"/>
      <c r="BY12" s="328"/>
      <c r="BZ12" s="328"/>
      <c r="CA12" s="328"/>
      <c r="CB12" s="328"/>
      <c r="CC12" s="105"/>
      <c r="CD12" s="105"/>
      <c r="CE12" s="105"/>
      <c r="CF12" s="105"/>
      <c r="CG12" s="105"/>
      <c r="CH12" s="105"/>
    </row>
    <row r="13" spans="1:86" s="117" customFormat="1" ht="25.5">
      <c r="A13" s="883" t="s">
        <v>332</v>
      </c>
      <c r="B13" s="887" t="s">
        <v>23</v>
      </c>
      <c r="C13" s="885" t="s">
        <v>114</v>
      </c>
      <c r="D13" s="888" t="s">
        <v>115</v>
      </c>
      <c r="E13" s="549" t="s">
        <v>1106</v>
      </c>
      <c r="F13" s="550" t="s">
        <v>1107</v>
      </c>
      <c r="G13" s="550" t="s">
        <v>431</v>
      </c>
      <c r="H13" s="551">
        <v>2015</v>
      </c>
      <c r="I13" s="552">
        <v>1.17E-2</v>
      </c>
      <c r="J13" s="553">
        <v>2.06E-2</v>
      </c>
      <c r="K13" s="889"/>
      <c r="BA13" s="521"/>
      <c r="BB13" s="521"/>
      <c r="BC13" s="105"/>
      <c r="BD13" s="105"/>
      <c r="BE13" s="520"/>
      <c r="BF13" s="520"/>
      <c r="BG13" s="105"/>
      <c r="BH13" s="105"/>
      <c r="BI13" s="105"/>
      <c r="BJ13" s="105"/>
      <c r="BK13" s="105"/>
      <c r="BL13" s="105"/>
      <c r="BM13" s="522"/>
      <c r="BN13" s="105"/>
      <c r="BO13" s="105"/>
      <c r="BP13" s="105"/>
      <c r="BQ13" s="105"/>
      <c r="BR13" s="105"/>
      <c r="BS13" s="105"/>
      <c r="BT13" s="105"/>
      <c r="BU13" s="328"/>
      <c r="BV13" s="328"/>
      <c r="BW13" s="328"/>
      <c r="BX13" s="328"/>
      <c r="BY13" s="328"/>
      <c r="BZ13" s="328"/>
      <c r="CA13" s="328"/>
      <c r="CB13" s="328"/>
      <c r="CC13" s="105"/>
      <c r="CD13" s="105"/>
      <c r="CE13" s="105"/>
      <c r="CF13" s="105"/>
      <c r="CG13" s="105"/>
      <c r="CH13" s="105"/>
    </row>
    <row r="14" spans="1:86" s="117" customFormat="1" ht="25.5">
      <c r="A14" s="883" t="s">
        <v>332</v>
      </c>
      <c r="B14" s="887" t="s">
        <v>23</v>
      </c>
      <c r="C14" s="885" t="s">
        <v>114</v>
      </c>
      <c r="D14" s="888" t="s">
        <v>115</v>
      </c>
      <c r="E14" s="549" t="s">
        <v>1106</v>
      </c>
      <c r="F14" s="550" t="s">
        <v>1108</v>
      </c>
      <c r="G14" s="550" t="s">
        <v>431</v>
      </c>
      <c r="H14" s="551">
        <v>2015</v>
      </c>
      <c r="I14" s="552">
        <v>2.5399999999999999E-2</v>
      </c>
      <c r="J14" s="553">
        <v>1.4800000000000001E-2</v>
      </c>
      <c r="K14" s="889"/>
      <c r="BA14" s="521"/>
      <c r="BB14" s="521"/>
      <c r="BC14" s="105"/>
      <c r="BD14" s="105"/>
      <c r="BE14" s="520"/>
      <c r="BF14" s="520"/>
      <c r="BG14" s="105"/>
      <c r="BH14" s="105"/>
      <c r="BI14" s="105"/>
      <c r="BJ14" s="105"/>
      <c r="BK14" s="105"/>
      <c r="BL14" s="105"/>
      <c r="BM14" s="522"/>
      <c r="BN14" s="105"/>
      <c r="BO14" s="105"/>
      <c r="BP14" s="105"/>
      <c r="BQ14" s="105"/>
      <c r="BR14" s="105"/>
      <c r="BS14" s="105"/>
      <c r="BT14" s="105"/>
      <c r="BU14" s="328"/>
      <c r="BV14" s="328"/>
      <c r="BW14" s="328"/>
      <c r="BX14" s="328"/>
      <c r="BY14" s="328"/>
      <c r="BZ14" s="328"/>
      <c r="CA14" s="328"/>
      <c r="CB14" s="328"/>
      <c r="CC14" s="105"/>
      <c r="CD14" s="105"/>
      <c r="CE14" s="105"/>
      <c r="CF14" s="105"/>
      <c r="CG14" s="105"/>
      <c r="CH14" s="105"/>
    </row>
    <row r="15" spans="1:86" s="117" customFormat="1" ht="25.5">
      <c r="A15" s="883" t="s">
        <v>332</v>
      </c>
      <c r="B15" s="887" t="s">
        <v>23</v>
      </c>
      <c r="C15" s="885" t="s">
        <v>114</v>
      </c>
      <c r="D15" s="888" t="s">
        <v>115</v>
      </c>
      <c r="E15" s="549" t="s">
        <v>1106</v>
      </c>
      <c r="F15" s="550" t="s">
        <v>1109</v>
      </c>
      <c r="G15" s="550" t="s">
        <v>431</v>
      </c>
      <c r="H15" s="551">
        <v>2015</v>
      </c>
      <c r="I15" s="552">
        <v>5.2999999999999999E-2</v>
      </c>
      <c r="J15" s="553">
        <v>0.37880000000000003</v>
      </c>
      <c r="K15" s="889"/>
      <c r="BA15" s="521"/>
      <c r="BB15" s="521"/>
      <c r="BC15" s="105"/>
      <c r="BD15" s="105"/>
      <c r="BE15" s="520"/>
      <c r="BF15" s="520"/>
      <c r="BG15" s="105"/>
      <c r="BH15" s="105"/>
      <c r="BI15" s="105"/>
      <c r="BJ15" s="105"/>
      <c r="BK15" s="105"/>
      <c r="BL15" s="105"/>
      <c r="BM15" s="522"/>
      <c r="BN15" s="105"/>
      <c r="BO15" s="105"/>
      <c r="BP15" s="105"/>
      <c r="BQ15" s="105"/>
      <c r="BR15" s="105"/>
      <c r="BS15" s="105"/>
      <c r="BT15" s="105"/>
      <c r="BU15" s="328"/>
      <c r="BV15" s="328"/>
      <c r="BW15" s="328"/>
      <c r="BX15" s="328"/>
      <c r="BY15" s="328"/>
      <c r="BZ15" s="328"/>
      <c r="CA15" s="328"/>
      <c r="CB15" s="328"/>
      <c r="CC15" s="105"/>
      <c r="CD15" s="105"/>
      <c r="CE15" s="105"/>
      <c r="CF15" s="105"/>
      <c r="CG15" s="105"/>
      <c r="CH15" s="105"/>
    </row>
    <row r="16" spans="1:86" s="117" customFormat="1" ht="25.5">
      <c r="A16" s="883" t="s">
        <v>332</v>
      </c>
      <c r="B16" s="887" t="s">
        <v>23</v>
      </c>
      <c r="C16" s="885" t="s">
        <v>114</v>
      </c>
      <c r="D16" s="888" t="s">
        <v>115</v>
      </c>
      <c r="E16" s="549" t="s">
        <v>1106</v>
      </c>
      <c r="F16" s="550" t="s">
        <v>1110</v>
      </c>
      <c r="G16" s="550" t="s">
        <v>431</v>
      </c>
      <c r="H16" s="551">
        <v>2015</v>
      </c>
      <c r="I16" s="552">
        <v>0</v>
      </c>
      <c r="J16" s="553">
        <v>0</v>
      </c>
      <c r="K16" s="889"/>
      <c r="BA16" s="521"/>
      <c r="BB16" s="521"/>
      <c r="BC16" s="105"/>
      <c r="BD16" s="105"/>
      <c r="BE16" s="520"/>
      <c r="BF16" s="520"/>
      <c r="BG16" s="105"/>
      <c r="BH16" s="105"/>
      <c r="BI16" s="105"/>
      <c r="BJ16" s="105"/>
      <c r="BK16" s="105"/>
      <c r="BL16" s="105"/>
      <c r="BM16" s="522"/>
      <c r="BN16" s="105"/>
      <c r="BO16" s="105"/>
      <c r="BP16" s="105"/>
      <c r="BQ16" s="105"/>
      <c r="BR16" s="105"/>
      <c r="BS16" s="105"/>
      <c r="BT16" s="105"/>
      <c r="BU16" s="328"/>
      <c r="BV16" s="328"/>
      <c r="BW16" s="328"/>
      <c r="BX16" s="328"/>
      <c r="BY16" s="328"/>
      <c r="BZ16" s="328"/>
      <c r="CA16" s="328"/>
      <c r="CB16" s="328"/>
      <c r="CC16" s="105"/>
      <c r="CD16" s="105"/>
      <c r="CE16" s="105"/>
      <c r="CF16" s="105"/>
      <c r="CG16" s="105"/>
      <c r="CH16" s="105"/>
    </row>
    <row r="17" spans="1:86" s="117" customFormat="1" ht="25.5">
      <c r="A17" s="883" t="s">
        <v>332</v>
      </c>
      <c r="B17" s="887" t="s">
        <v>23</v>
      </c>
      <c r="C17" s="885" t="s">
        <v>114</v>
      </c>
      <c r="D17" s="888" t="s">
        <v>115</v>
      </c>
      <c r="E17" s="549" t="s">
        <v>1106</v>
      </c>
      <c r="F17" s="550" t="s">
        <v>1196</v>
      </c>
      <c r="G17" s="550" t="s">
        <v>431</v>
      </c>
      <c r="H17" s="551">
        <v>2015</v>
      </c>
      <c r="I17" s="552">
        <v>1.1299999999999999E-2</v>
      </c>
      <c r="J17" s="553">
        <v>9.4000000000000004E-3</v>
      </c>
      <c r="K17" s="890"/>
      <c r="L17" s="645"/>
      <c r="BA17" s="521"/>
      <c r="BB17" s="521"/>
      <c r="BC17" s="105"/>
      <c r="BD17" s="105"/>
      <c r="BE17" s="520"/>
      <c r="BF17" s="520"/>
      <c r="BG17" s="105"/>
      <c r="BH17" s="105"/>
      <c r="BI17" s="105"/>
      <c r="BJ17" s="105"/>
      <c r="BK17" s="105"/>
      <c r="BL17" s="105"/>
      <c r="BM17" s="522"/>
      <c r="BN17" s="105"/>
      <c r="BO17" s="105"/>
      <c r="BP17" s="105"/>
      <c r="BQ17" s="105"/>
      <c r="BR17" s="105"/>
      <c r="BS17" s="105"/>
      <c r="BT17" s="105"/>
      <c r="BU17" s="328"/>
      <c r="BV17" s="328"/>
      <c r="BW17" s="328"/>
      <c r="BX17" s="328"/>
      <c r="BY17" s="328"/>
      <c r="BZ17" s="328"/>
      <c r="CA17" s="328"/>
      <c r="CB17" s="328"/>
      <c r="CC17" s="105"/>
      <c r="CD17" s="105"/>
      <c r="CE17" s="105"/>
      <c r="CF17" s="105"/>
      <c r="CG17" s="105"/>
      <c r="CH17" s="105"/>
    </row>
    <row r="18" spans="1:86" s="117" customFormat="1" ht="25.5">
      <c r="A18" s="883" t="s">
        <v>332</v>
      </c>
      <c r="B18" s="887" t="s">
        <v>23</v>
      </c>
      <c r="C18" s="885" t="s">
        <v>114</v>
      </c>
      <c r="D18" s="888" t="s">
        <v>115</v>
      </c>
      <c r="E18" s="549" t="s">
        <v>1106</v>
      </c>
      <c r="F18" s="550" t="s">
        <v>1196</v>
      </c>
      <c r="G18" s="550" t="s">
        <v>431</v>
      </c>
      <c r="H18" s="551">
        <v>2015</v>
      </c>
      <c r="I18" s="552">
        <v>3.2765527165247152E-2</v>
      </c>
      <c r="J18" s="553">
        <v>5.7999999999999996E-3</v>
      </c>
      <c r="K18" s="889"/>
      <c r="BA18" s="521"/>
      <c r="BB18" s="521"/>
      <c r="BC18" s="105"/>
      <c r="BD18" s="105"/>
      <c r="BE18" s="520"/>
      <c r="BF18" s="520"/>
      <c r="BG18" s="105"/>
      <c r="BH18" s="105"/>
      <c r="BI18" s="105"/>
      <c r="BJ18" s="105"/>
      <c r="BK18" s="105"/>
      <c r="BL18" s="105"/>
      <c r="BM18" s="522"/>
      <c r="BN18" s="105"/>
      <c r="BO18" s="105"/>
      <c r="BP18" s="105"/>
      <c r="BQ18" s="105"/>
      <c r="BR18" s="105"/>
      <c r="BS18" s="105"/>
      <c r="BT18" s="105"/>
      <c r="BU18" s="328"/>
      <c r="BV18" s="328"/>
      <c r="BW18" s="328"/>
      <c r="BX18" s="328"/>
      <c r="BY18" s="328"/>
      <c r="BZ18" s="328"/>
      <c r="CA18" s="328"/>
      <c r="CB18" s="328"/>
      <c r="CC18" s="105"/>
      <c r="CD18" s="105"/>
      <c r="CE18" s="105"/>
      <c r="CF18" s="105"/>
      <c r="CG18" s="105"/>
      <c r="CH18" s="105"/>
    </row>
    <row r="19" spans="1:86" s="117" customFormat="1" ht="25.5">
      <c r="A19" s="883" t="s">
        <v>332</v>
      </c>
      <c r="B19" s="887" t="s">
        <v>23</v>
      </c>
      <c r="C19" s="885" t="s">
        <v>114</v>
      </c>
      <c r="D19" s="888" t="s">
        <v>115</v>
      </c>
      <c r="E19" s="549" t="s">
        <v>1106</v>
      </c>
      <c r="F19" s="550" t="s">
        <v>1196</v>
      </c>
      <c r="G19" s="550" t="s">
        <v>431</v>
      </c>
      <c r="H19" s="551">
        <v>2015</v>
      </c>
      <c r="I19" s="552">
        <v>4.3099999999999999E-2</v>
      </c>
      <c r="J19" s="553">
        <v>0.18729999999999999</v>
      </c>
      <c r="K19" s="889"/>
      <c r="BA19" s="521"/>
      <c r="BB19" s="521"/>
      <c r="BC19" s="105"/>
      <c r="BD19" s="105"/>
      <c r="BE19" s="520"/>
      <c r="BF19" s="520"/>
      <c r="BG19" s="105"/>
      <c r="BH19" s="105"/>
      <c r="BI19" s="105"/>
      <c r="BJ19" s="105"/>
      <c r="BK19" s="105"/>
      <c r="BL19" s="105"/>
      <c r="BM19" s="522"/>
      <c r="BN19" s="105"/>
      <c r="BO19" s="105"/>
      <c r="BP19" s="105"/>
      <c r="BQ19" s="105"/>
      <c r="BR19" s="105"/>
      <c r="BS19" s="105"/>
      <c r="BT19" s="105"/>
      <c r="BU19" s="328"/>
      <c r="BV19" s="328"/>
      <c r="BW19" s="328"/>
      <c r="BX19" s="328"/>
      <c r="BY19" s="328"/>
      <c r="BZ19" s="328"/>
      <c r="CA19" s="328"/>
      <c r="CB19" s="328"/>
      <c r="CC19" s="105"/>
      <c r="CD19" s="105"/>
      <c r="CE19" s="105"/>
      <c r="CF19" s="105"/>
      <c r="CG19" s="105"/>
      <c r="CH19" s="105"/>
    </row>
    <row r="20" spans="1:86" s="117" customFormat="1" ht="25.5">
      <c r="A20" s="883" t="s">
        <v>332</v>
      </c>
      <c r="B20" s="887" t="s">
        <v>23</v>
      </c>
      <c r="C20" s="885" t="s">
        <v>114</v>
      </c>
      <c r="D20" s="888" t="s">
        <v>115</v>
      </c>
      <c r="E20" s="549" t="s">
        <v>1106</v>
      </c>
      <c r="F20" s="550" t="s">
        <v>1111</v>
      </c>
      <c r="G20" s="550" t="s">
        <v>431</v>
      </c>
      <c r="H20" s="551">
        <v>2015</v>
      </c>
      <c r="I20" s="552">
        <v>6.2799999999999995E-2</v>
      </c>
      <c r="J20" s="553">
        <v>0.48309999999999997</v>
      </c>
      <c r="K20" s="889"/>
      <c r="BA20" s="521"/>
      <c r="BB20" s="521"/>
      <c r="BC20" s="105"/>
      <c r="BD20" s="105"/>
      <c r="BE20" s="520"/>
      <c r="BF20" s="520"/>
      <c r="BG20" s="105"/>
      <c r="BH20" s="105"/>
      <c r="BI20" s="105"/>
      <c r="BJ20" s="105"/>
      <c r="BK20" s="105"/>
      <c r="BL20" s="105"/>
      <c r="BM20" s="522"/>
      <c r="BN20" s="105"/>
      <c r="BO20" s="105"/>
      <c r="BP20" s="105"/>
      <c r="BQ20" s="105"/>
      <c r="BR20" s="105"/>
      <c r="BS20" s="105"/>
      <c r="BT20" s="105"/>
      <c r="BU20" s="328"/>
      <c r="BV20" s="328"/>
      <c r="BW20" s="328"/>
      <c r="BX20" s="328"/>
      <c r="BY20" s="328"/>
      <c r="BZ20" s="328"/>
      <c r="CA20" s="328"/>
      <c r="CB20" s="328"/>
      <c r="CC20" s="105"/>
      <c r="CD20" s="105"/>
      <c r="CE20" s="105"/>
      <c r="CF20" s="105"/>
      <c r="CG20" s="105"/>
      <c r="CH20" s="105"/>
    </row>
    <row r="21" spans="1:86" s="117" customFormat="1" ht="38.25">
      <c r="A21" s="883" t="s">
        <v>332</v>
      </c>
      <c r="B21" s="887" t="s">
        <v>23</v>
      </c>
      <c r="C21" s="885" t="s">
        <v>114</v>
      </c>
      <c r="D21" s="888" t="s">
        <v>115</v>
      </c>
      <c r="E21" s="549" t="s">
        <v>1106</v>
      </c>
      <c r="F21" s="550" t="s">
        <v>1112</v>
      </c>
      <c r="G21" s="550" t="s">
        <v>431</v>
      </c>
      <c r="H21" s="551">
        <v>2015</v>
      </c>
      <c r="I21" s="552">
        <v>6.6500000000000004E-2</v>
      </c>
      <c r="J21" s="553">
        <v>0.1072</v>
      </c>
      <c r="K21" s="889"/>
      <c r="BA21" s="521"/>
      <c r="BB21" s="521"/>
      <c r="BC21" s="105"/>
      <c r="BD21" s="105"/>
      <c r="BE21" s="520"/>
      <c r="BF21" s="520"/>
      <c r="BG21" s="105"/>
      <c r="BH21" s="105"/>
      <c r="BI21" s="105"/>
      <c r="BJ21" s="105"/>
      <c r="BK21" s="105"/>
      <c r="BL21" s="105"/>
      <c r="BM21" s="522"/>
      <c r="BN21" s="105"/>
      <c r="BO21" s="105"/>
      <c r="BP21" s="105"/>
      <c r="BQ21" s="105"/>
      <c r="BR21" s="105"/>
      <c r="BS21" s="105"/>
      <c r="BT21" s="105"/>
      <c r="BU21" s="328"/>
      <c r="BV21" s="328"/>
      <c r="BW21" s="328"/>
      <c r="BX21" s="328"/>
      <c r="BY21" s="328"/>
      <c r="BZ21" s="328"/>
      <c r="CA21" s="328"/>
      <c r="CB21" s="328"/>
      <c r="CC21" s="105"/>
      <c r="CD21" s="105"/>
      <c r="CE21" s="105"/>
      <c r="CF21" s="105"/>
      <c r="CG21" s="105"/>
      <c r="CH21" s="105"/>
    </row>
    <row r="22" spans="1:86" s="117" customFormat="1" ht="38.25">
      <c r="A22" s="883" t="s">
        <v>332</v>
      </c>
      <c r="B22" s="887" t="s">
        <v>23</v>
      </c>
      <c r="C22" s="885" t="s">
        <v>114</v>
      </c>
      <c r="D22" s="888" t="s">
        <v>115</v>
      </c>
      <c r="E22" s="549" t="s">
        <v>1106</v>
      </c>
      <c r="F22" s="550" t="s">
        <v>1113</v>
      </c>
      <c r="G22" s="550" t="s">
        <v>431</v>
      </c>
      <c r="H22" s="551">
        <v>2015</v>
      </c>
      <c r="I22" s="552">
        <v>0.22220000000000001</v>
      </c>
      <c r="J22" s="553">
        <v>1</v>
      </c>
      <c r="K22" s="889"/>
      <c r="BA22" s="521"/>
      <c r="BB22" s="521"/>
      <c r="BC22" s="105"/>
      <c r="BD22" s="105"/>
      <c r="BE22" s="520"/>
      <c r="BF22" s="520"/>
      <c r="BG22" s="105"/>
      <c r="BH22" s="105"/>
      <c r="BI22" s="105"/>
      <c r="BJ22" s="105"/>
      <c r="BK22" s="105"/>
      <c r="BL22" s="105"/>
      <c r="BM22" s="522"/>
      <c r="BN22" s="105"/>
      <c r="BO22" s="105"/>
      <c r="BP22" s="105"/>
      <c r="BQ22" s="105"/>
      <c r="BR22" s="105"/>
      <c r="BS22" s="105"/>
      <c r="BT22" s="105"/>
      <c r="BU22" s="328"/>
      <c r="BV22" s="328"/>
      <c r="BW22" s="328"/>
      <c r="BX22" s="328"/>
      <c r="BY22" s="328"/>
      <c r="BZ22" s="328"/>
      <c r="CA22" s="328"/>
      <c r="CB22" s="328"/>
      <c r="CC22" s="105"/>
      <c r="CD22" s="105"/>
      <c r="CE22" s="105"/>
      <c r="CF22" s="105"/>
      <c r="CG22" s="105"/>
      <c r="CH22" s="105"/>
    </row>
    <row r="23" spans="1:86" s="117" customFormat="1" ht="38.25">
      <c r="A23" s="883" t="s">
        <v>332</v>
      </c>
      <c r="B23" s="887" t="s">
        <v>23</v>
      </c>
      <c r="C23" s="885" t="s">
        <v>114</v>
      </c>
      <c r="D23" s="888" t="s">
        <v>116</v>
      </c>
      <c r="E23" s="549" t="s">
        <v>1099</v>
      </c>
      <c r="F23" s="550" t="s">
        <v>1100</v>
      </c>
      <c r="G23" s="550" t="s">
        <v>1123</v>
      </c>
      <c r="H23" s="551">
        <v>2015</v>
      </c>
      <c r="I23" s="552">
        <v>1</v>
      </c>
      <c r="J23" s="553">
        <v>1</v>
      </c>
      <c r="K23" s="889"/>
      <c r="BA23" s="521"/>
      <c r="BB23" s="521"/>
      <c r="BC23" s="105"/>
      <c r="BD23" s="105"/>
      <c r="BE23" s="520"/>
      <c r="BF23" s="520"/>
      <c r="BG23" s="105"/>
      <c r="BH23" s="105"/>
      <c r="BI23" s="105"/>
      <c r="BJ23" s="105"/>
      <c r="BK23" s="105"/>
      <c r="BL23" s="105"/>
      <c r="BM23" s="522"/>
      <c r="BN23" s="105"/>
      <c r="BO23" s="105"/>
      <c r="BP23" s="105"/>
      <c r="BQ23" s="105"/>
      <c r="BR23" s="105"/>
      <c r="BS23" s="105"/>
      <c r="BT23" s="105"/>
      <c r="BU23" s="328"/>
      <c r="BV23" s="328"/>
      <c r="BW23" s="328"/>
      <c r="BX23" s="328"/>
      <c r="BY23" s="328"/>
      <c r="BZ23" s="328"/>
      <c r="CA23" s="328"/>
      <c r="CB23" s="328"/>
      <c r="CC23" s="105"/>
      <c r="CD23" s="105"/>
      <c r="CE23" s="105"/>
      <c r="CF23" s="105"/>
      <c r="CG23" s="105"/>
      <c r="CH23" s="105"/>
    </row>
    <row r="24" spans="1:86" s="117" customFormat="1" ht="38.25">
      <c r="A24" s="883" t="s">
        <v>332</v>
      </c>
      <c r="B24" s="887" t="s">
        <v>23</v>
      </c>
      <c r="C24" s="885" t="s">
        <v>114</v>
      </c>
      <c r="D24" s="888" t="s">
        <v>116</v>
      </c>
      <c r="E24" s="549" t="s">
        <v>1099</v>
      </c>
      <c r="F24" s="550" t="s">
        <v>1101</v>
      </c>
      <c r="G24" s="550" t="s">
        <v>1123</v>
      </c>
      <c r="H24" s="551">
        <v>2015</v>
      </c>
      <c r="I24" s="552">
        <v>1</v>
      </c>
      <c r="J24" s="553">
        <v>1</v>
      </c>
      <c r="K24" s="889"/>
      <c r="BA24" s="521"/>
      <c r="BB24" s="521"/>
      <c r="BC24" s="105"/>
      <c r="BD24" s="105"/>
      <c r="BE24" s="520"/>
      <c r="BF24" s="520"/>
      <c r="BG24" s="105"/>
      <c r="BH24" s="105"/>
      <c r="BI24" s="105"/>
      <c r="BJ24" s="105"/>
      <c r="BK24" s="105"/>
      <c r="BL24" s="105"/>
      <c r="BM24" s="522"/>
      <c r="BN24" s="105"/>
      <c r="BO24" s="105"/>
      <c r="BP24" s="105"/>
      <c r="BQ24" s="105"/>
      <c r="BR24" s="105"/>
      <c r="BS24" s="105"/>
      <c r="BT24" s="105"/>
      <c r="BU24" s="328"/>
      <c r="BV24" s="328"/>
      <c r="BW24" s="328"/>
      <c r="BX24" s="328"/>
      <c r="BY24" s="328"/>
      <c r="BZ24" s="328"/>
      <c r="CA24" s="328"/>
      <c r="CB24" s="328"/>
      <c r="CC24" s="105"/>
      <c r="CD24" s="105"/>
      <c r="CE24" s="105"/>
      <c r="CF24" s="105"/>
      <c r="CG24" s="105"/>
      <c r="CH24" s="105"/>
    </row>
    <row r="25" spans="1:86" s="117" customFormat="1" ht="38.25">
      <c r="A25" s="883" t="s">
        <v>332</v>
      </c>
      <c r="B25" s="887" t="s">
        <v>23</v>
      </c>
      <c r="C25" s="885" t="s">
        <v>114</v>
      </c>
      <c r="D25" s="888" t="s">
        <v>116</v>
      </c>
      <c r="E25" s="549" t="s">
        <v>1099</v>
      </c>
      <c r="F25" s="550" t="s">
        <v>1102</v>
      </c>
      <c r="G25" s="550" t="s">
        <v>1123</v>
      </c>
      <c r="H25" s="551">
        <v>2015</v>
      </c>
      <c r="I25" s="552">
        <v>1</v>
      </c>
      <c r="J25" s="553">
        <v>1</v>
      </c>
      <c r="K25" s="889"/>
      <c r="BA25" s="521"/>
      <c r="BB25" s="521"/>
      <c r="BC25" s="105"/>
      <c r="BD25" s="105"/>
      <c r="BE25" s="520"/>
      <c r="BF25" s="520"/>
      <c r="BG25" s="105"/>
      <c r="BH25" s="105"/>
      <c r="BI25" s="105"/>
      <c r="BJ25" s="105"/>
      <c r="BK25" s="105"/>
      <c r="BL25" s="105"/>
      <c r="BM25" s="522"/>
      <c r="BN25" s="105"/>
      <c r="BO25" s="105"/>
      <c r="BP25" s="105"/>
      <c r="BQ25" s="105"/>
      <c r="BR25" s="105"/>
      <c r="BS25" s="105"/>
      <c r="BT25" s="105"/>
      <c r="BU25" s="328"/>
      <c r="BV25" s="328"/>
      <c r="BW25" s="328"/>
      <c r="BX25" s="328"/>
      <c r="BY25" s="328"/>
      <c r="BZ25" s="328"/>
      <c r="CA25" s="328"/>
      <c r="CB25" s="328"/>
      <c r="CC25" s="105"/>
      <c r="CD25" s="105"/>
      <c r="CE25" s="105"/>
      <c r="CF25" s="105"/>
      <c r="CG25" s="105"/>
      <c r="CH25" s="105"/>
    </row>
    <row r="26" spans="1:86" s="117" customFormat="1" ht="38.25">
      <c r="A26" s="883" t="s">
        <v>332</v>
      </c>
      <c r="B26" s="887" t="s">
        <v>23</v>
      </c>
      <c r="C26" s="885" t="s">
        <v>114</v>
      </c>
      <c r="D26" s="888" t="s">
        <v>117</v>
      </c>
      <c r="E26" s="549" t="s">
        <v>1099</v>
      </c>
      <c r="F26" s="550" t="s">
        <v>1100</v>
      </c>
      <c r="G26" s="550" t="s">
        <v>1123</v>
      </c>
      <c r="H26" s="551">
        <v>2015</v>
      </c>
      <c r="I26" s="552">
        <v>1</v>
      </c>
      <c r="J26" s="553">
        <v>1</v>
      </c>
      <c r="K26" s="889"/>
      <c r="BA26" s="521"/>
      <c r="BB26" s="521"/>
      <c r="BC26" s="105"/>
      <c r="BD26" s="105"/>
      <c r="BE26" s="520"/>
      <c r="BF26" s="520"/>
      <c r="BG26" s="105"/>
      <c r="BH26" s="105"/>
      <c r="BI26" s="105"/>
      <c r="BJ26" s="105"/>
      <c r="BK26" s="105"/>
      <c r="BL26" s="105"/>
      <c r="BM26" s="522"/>
      <c r="BN26" s="105"/>
      <c r="BO26" s="105"/>
      <c r="BP26" s="105"/>
      <c r="BQ26" s="105"/>
      <c r="BR26" s="105"/>
      <c r="BS26" s="105"/>
      <c r="BT26" s="105"/>
      <c r="BU26" s="328"/>
      <c r="BV26" s="328"/>
      <c r="BW26" s="328"/>
      <c r="BX26" s="328"/>
      <c r="BY26" s="328"/>
      <c r="BZ26" s="328"/>
      <c r="CA26" s="328"/>
      <c r="CB26" s="328"/>
      <c r="CC26" s="105"/>
      <c r="CD26" s="105"/>
      <c r="CE26" s="105"/>
      <c r="CF26" s="105"/>
      <c r="CG26" s="105"/>
      <c r="CH26" s="105"/>
    </row>
    <row r="27" spans="1:86" s="117" customFormat="1" ht="38.25">
      <c r="A27" s="883" t="s">
        <v>332</v>
      </c>
      <c r="B27" s="887" t="s">
        <v>23</v>
      </c>
      <c r="C27" s="885" t="s">
        <v>114</v>
      </c>
      <c r="D27" s="888" t="s">
        <v>117</v>
      </c>
      <c r="E27" s="549" t="s">
        <v>1099</v>
      </c>
      <c r="F27" s="550" t="s">
        <v>1101</v>
      </c>
      <c r="G27" s="550" t="s">
        <v>1123</v>
      </c>
      <c r="H27" s="551">
        <v>2015</v>
      </c>
      <c r="I27" s="552">
        <v>1</v>
      </c>
      <c r="J27" s="553">
        <v>1</v>
      </c>
      <c r="K27" s="889"/>
      <c r="BA27" s="521"/>
      <c r="BB27" s="521"/>
      <c r="BC27" s="105"/>
      <c r="BD27" s="105"/>
      <c r="BE27" s="520"/>
      <c r="BF27" s="520"/>
      <c r="BG27" s="105"/>
      <c r="BH27" s="105"/>
      <c r="BI27" s="105"/>
      <c r="BJ27" s="105"/>
      <c r="BK27" s="105"/>
      <c r="BL27" s="105"/>
      <c r="BM27" s="522"/>
      <c r="BN27" s="105"/>
      <c r="BO27" s="105"/>
      <c r="BP27" s="105"/>
      <c r="BQ27" s="105"/>
      <c r="BR27" s="105"/>
      <c r="BS27" s="105"/>
      <c r="BT27" s="105"/>
      <c r="BU27" s="328"/>
      <c r="BV27" s="328"/>
      <c r="BW27" s="328"/>
      <c r="BX27" s="328"/>
      <c r="BY27" s="328"/>
      <c r="BZ27" s="328"/>
      <c r="CA27" s="328"/>
      <c r="CB27" s="328"/>
      <c r="CC27" s="105"/>
      <c r="CD27" s="105"/>
      <c r="CE27" s="105"/>
      <c r="CF27" s="105"/>
      <c r="CG27" s="105"/>
      <c r="CH27" s="105"/>
    </row>
    <row r="28" spans="1:86" s="117" customFormat="1" ht="38.25">
      <c r="A28" s="883" t="s">
        <v>332</v>
      </c>
      <c r="B28" s="887" t="s">
        <v>23</v>
      </c>
      <c r="C28" s="885" t="s">
        <v>114</v>
      </c>
      <c r="D28" s="888" t="s">
        <v>117</v>
      </c>
      <c r="E28" s="549" t="s">
        <v>1099</v>
      </c>
      <c r="F28" s="550" t="s">
        <v>1102</v>
      </c>
      <c r="G28" s="550" t="s">
        <v>1123</v>
      </c>
      <c r="H28" s="551">
        <v>2015</v>
      </c>
      <c r="I28" s="552">
        <v>1</v>
      </c>
      <c r="J28" s="553">
        <v>1</v>
      </c>
      <c r="K28" s="889"/>
      <c r="BA28" s="521"/>
      <c r="BB28" s="521"/>
      <c r="BC28" s="105"/>
      <c r="BD28" s="105"/>
      <c r="BE28" s="520"/>
      <c r="BF28" s="520"/>
      <c r="BG28" s="105"/>
      <c r="BH28" s="105"/>
      <c r="BI28" s="105"/>
      <c r="BJ28" s="105"/>
      <c r="BK28" s="105"/>
      <c r="BL28" s="105"/>
      <c r="BM28" s="522"/>
      <c r="BN28" s="105"/>
      <c r="BO28" s="105"/>
      <c r="BP28" s="105"/>
      <c r="BQ28" s="105"/>
      <c r="BR28" s="105"/>
      <c r="BS28" s="105"/>
      <c r="BT28" s="105"/>
      <c r="BU28" s="328"/>
      <c r="BV28" s="328"/>
      <c r="BW28" s="328"/>
      <c r="BX28" s="328"/>
      <c r="BY28" s="328"/>
      <c r="BZ28" s="328"/>
      <c r="CA28" s="328"/>
      <c r="CB28" s="328"/>
      <c r="CC28" s="105"/>
      <c r="CD28" s="105"/>
      <c r="CE28" s="105"/>
      <c r="CF28" s="105"/>
      <c r="CG28" s="105"/>
      <c r="CH28" s="105"/>
    </row>
    <row r="29" spans="1:86" s="117" customFormat="1" ht="25.5">
      <c r="A29" s="883" t="s">
        <v>332</v>
      </c>
      <c r="B29" s="887" t="s">
        <v>23</v>
      </c>
      <c r="C29" s="885" t="s">
        <v>114</v>
      </c>
      <c r="D29" s="888" t="s">
        <v>117</v>
      </c>
      <c r="E29" s="549" t="s">
        <v>1099</v>
      </c>
      <c r="F29" s="550" t="s">
        <v>1103</v>
      </c>
      <c r="G29" s="550" t="s">
        <v>1123</v>
      </c>
      <c r="H29" s="551">
        <v>2015</v>
      </c>
      <c r="I29" s="552">
        <v>1</v>
      </c>
      <c r="J29" s="553">
        <v>1</v>
      </c>
      <c r="K29" s="889"/>
      <c r="BA29" s="521"/>
      <c r="BB29" s="521"/>
      <c r="BC29" s="105"/>
      <c r="BD29" s="105"/>
      <c r="BE29" s="520"/>
      <c r="BF29" s="520"/>
      <c r="BG29" s="105"/>
      <c r="BH29" s="105"/>
      <c r="BI29" s="105"/>
      <c r="BJ29" s="105"/>
      <c r="BK29" s="105"/>
      <c r="BL29" s="105"/>
      <c r="BM29" s="522"/>
      <c r="BN29" s="105"/>
      <c r="BO29" s="105"/>
      <c r="BP29" s="105"/>
      <c r="BQ29" s="105"/>
      <c r="BR29" s="105"/>
      <c r="BS29" s="105"/>
      <c r="BT29" s="105"/>
      <c r="BU29" s="328"/>
      <c r="BV29" s="328"/>
      <c r="BW29" s="328"/>
      <c r="BX29" s="328"/>
      <c r="BY29" s="328"/>
      <c r="BZ29" s="328"/>
      <c r="CA29" s="328"/>
      <c r="CB29" s="328"/>
      <c r="CC29" s="105"/>
      <c r="CD29" s="105"/>
      <c r="CE29" s="105"/>
      <c r="CF29" s="105"/>
      <c r="CG29" s="105"/>
      <c r="CH29" s="105"/>
    </row>
    <row r="30" spans="1:86" s="117" customFormat="1" ht="25.5">
      <c r="A30" s="883" t="s">
        <v>332</v>
      </c>
      <c r="B30" s="887" t="s">
        <v>23</v>
      </c>
      <c r="C30" s="885" t="s">
        <v>114</v>
      </c>
      <c r="D30" s="888" t="s">
        <v>117</v>
      </c>
      <c r="E30" s="549" t="s">
        <v>1099</v>
      </c>
      <c r="F30" s="550" t="s">
        <v>1104</v>
      </c>
      <c r="G30" s="550" t="s">
        <v>1123</v>
      </c>
      <c r="H30" s="551">
        <v>2015</v>
      </c>
      <c r="I30" s="552">
        <v>1</v>
      </c>
      <c r="J30" s="553">
        <v>1</v>
      </c>
      <c r="K30" s="889"/>
      <c r="BA30" s="521"/>
      <c r="BB30" s="521"/>
      <c r="BC30" s="105"/>
      <c r="BD30" s="105"/>
      <c r="BE30" s="520"/>
      <c r="BF30" s="520"/>
      <c r="BG30" s="105"/>
      <c r="BH30" s="105"/>
      <c r="BI30" s="105"/>
      <c r="BJ30" s="105"/>
      <c r="BK30" s="105"/>
      <c r="BL30" s="105"/>
      <c r="BM30" s="522"/>
      <c r="BN30" s="105"/>
      <c r="BO30" s="105"/>
      <c r="BP30" s="105"/>
      <c r="BQ30" s="105"/>
      <c r="BR30" s="105"/>
      <c r="BS30" s="105"/>
      <c r="BT30" s="105"/>
      <c r="BU30" s="328"/>
      <c r="BV30" s="328"/>
      <c r="BW30" s="328"/>
      <c r="BX30" s="328"/>
      <c r="BY30" s="328"/>
      <c r="BZ30" s="328"/>
      <c r="CA30" s="328"/>
      <c r="CB30" s="328"/>
      <c r="CC30" s="105"/>
      <c r="CD30" s="105"/>
      <c r="CE30" s="105"/>
      <c r="CF30" s="105"/>
      <c r="CG30" s="105"/>
      <c r="CH30" s="105"/>
    </row>
    <row r="31" spans="1:86" s="117" customFormat="1" ht="25.5">
      <c r="A31" s="883" t="s">
        <v>332</v>
      </c>
      <c r="B31" s="887" t="s">
        <v>23</v>
      </c>
      <c r="C31" s="885" t="s">
        <v>114</v>
      </c>
      <c r="D31" s="888" t="s">
        <v>117</v>
      </c>
      <c r="E31" s="549" t="s">
        <v>1099</v>
      </c>
      <c r="F31" s="550" t="s">
        <v>1105</v>
      </c>
      <c r="G31" s="550" t="s">
        <v>1123</v>
      </c>
      <c r="H31" s="551">
        <v>2015</v>
      </c>
      <c r="I31" s="552">
        <v>1</v>
      </c>
      <c r="J31" s="553">
        <v>1</v>
      </c>
      <c r="K31" s="889"/>
      <c r="BA31" s="521"/>
      <c r="BB31" s="521"/>
      <c r="BC31" s="105"/>
      <c r="BD31" s="105"/>
      <c r="BE31" s="520"/>
      <c r="BF31" s="520"/>
      <c r="BG31" s="105"/>
      <c r="BH31" s="105"/>
      <c r="BI31" s="105"/>
      <c r="BJ31" s="105"/>
      <c r="BK31" s="105"/>
      <c r="BL31" s="105"/>
      <c r="BM31" s="522"/>
      <c r="BN31" s="105"/>
      <c r="BO31" s="105"/>
      <c r="BP31" s="105"/>
      <c r="BQ31" s="105"/>
      <c r="BR31" s="105"/>
      <c r="BS31" s="105"/>
      <c r="BT31" s="105"/>
      <c r="BU31" s="328"/>
      <c r="BV31" s="328"/>
      <c r="BW31" s="328"/>
      <c r="BX31" s="328"/>
      <c r="BY31" s="328"/>
      <c r="BZ31" s="328"/>
      <c r="CA31" s="328"/>
      <c r="CB31" s="328"/>
      <c r="CC31" s="105"/>
      <c r="CD31" s="105"/>
      <c r="CE31" s="105"/>
      <c r="CF31" s="105"/>
      <c r="CG31" s="105"/>
      <c r="CH31" s="105"/>
    </row>
    <row r="32" spans="1:86" s="117" customFormat="1" ht="25.5">
      <c r="A32" s="883" t="s">
        <v>332</v>
      </c>
      <c r="B32" s="887" t="s">
        <v>23</v>
      </c>
      <c r="C32" s="885" t="s">
        <v>114</v>
      </c>
      <c r="D32" s="888" t="s">
        <v>117</v>
      </c>
      <c r="E32" s="549" t="s">
        <v>1106</v>
      </c>
      <c r="F32" s="550" t="s">
        <v>1107</v>
      </c>
      <c r="G32" s="550" t="s">
        <v>431</v>
      </c>
      <c r="H32" s="551">
        <v>2015</v>
      </c>
      <c r="I32" s="552">
        <v>1.17E-2</v>
      </c>
      <c r="J32" s="553">
        <v>2.06E-2</v>
      </c>
      <c r="K32" s="889"/>
      <c r="BA32" s="521"/>
      <c r="BB32" s="521"/>
      <c r="BC32" s="105"/>
      <c r="BD32" s="105"/>
      <c r="BE32" s="520"/>
      <c r="BF32" s="520"/>
      <c r="BG32" s="105"/>
      <c r="BH32" s="105"/>
      <c r="BI32" s="105"/>
      <c r="BJ32" s="105"/>
      <c r="BK32" s="105"/>
      <c r="BL32" s="105"/>
      <c r="BM32" s="522"/>
      <c r="BN32" s="105"/>
      <c r="BO32" s="105"/>
      <c r="BP32" s="105"/>
      <c r="BQ32" s="105"/>
      <c r="BR32" s="105"/>
      <c r="BS32" s="105"/>
      <c r="BT32" s="105"/>
      <c r="BU32" s="328"/>
      <c r="BV32" s="328"/>
      <c r="BW32" s="328"/>
      <c r="BX32" s="328"/>
      <c r="BY32" s="328"/>
      <c r="BZ32" s="328"/>
      <c r="CA32" s="328"/>
      <c r="CB32" s="328"/>
      <c r="CC32" s="105"/>
      <c r="CD32" s="105"/>
      <c r="CE32" s="105"/>
      <c r="CF32" s="105"/>
      <c r="CG32" s="105"/>
      <c r="CH32" s="105"/>
    </row>
    <row r="33" spans="1:86" s="117" customFormat="1" ht="25.5">
      <c r="A33" s="883" t="s">
        <v>332</v>
      </c>
      <c r="B33" s="887" t="s">
        <v>23</v>
      </c>
      <c r="C33" s="885" t="s">
        <v>114</v>
      </c>
      <c r="D33" s="888" t="s">
        <v>117</v>
      </c>
      <c r="E33" s="549" t="s">
        <v>1106</v>
      </c>
      <c r="F33" s="550" t="s">
        <v>1108</v>
      </c>
      <c r="G33" s="550" t="s">
        <v>431</v>
      </c>
      <c r="H33" s="551">
        <v>2015</v>
      </c>
      <c r="I33" s="552">
        <v>2.5399999999999999E-2</v>
      </c>
      <c r="J33" s="553">
        <v>1.4800000000000001E-2</v>
      </c>
      <c r="K33" s="889"/>
      <c r="BA33" s="521"/>
      <c r="BB33" s="521"/>
      <c r="BC33" s="105"/>
      <c r="BD33" s="105"/>
      <c r="BE33" s="520"/>
      <c r="BF33" s="520"/>
      <c r="BG33" s="105"/>
      <c r="BH33" s="105"/>
      <c r="BI33" s="105"/>
      <c r="BJ33" s="105"/>
      <c r="BK33" s="105"/>
      <c r="BL33" s="105"/>
      <c r="BM33" s="522"/>
      <c r="BN33" s="105"/>
      <c r="BO33" s="105"/>
      <c r="BP33" s="105"/>
      <c r="BQ33" s="105"/>
      <c r="BR33" s="105"/>
      <c r="BS33" s="105"/>
      <c r="BT33" s="105"/>
      <c r="BU33" s="328"/>
      <c r="BV33" s="328"/>
      <c r="BW33" s="328"/>
      <c r="BX33" s="328"/>
      <c r="BY33" s="328"/>
      <c r="BZ33" s="328"/>
      <c r="CA33" s="328"/>
      <c r="CB33" s="328"/>
      <c r="CC33" s="105"/>
      <c r="CD33" s="105"/>
      <c r="CE33" s="105"/>
      <c r="CF33" s="105"/>
      <c r="CG33" s="105"/>
      <c r="CH33" s="105"/>
    </row>
    <row r="34" spans="1:86" s="117" customFormat="1" ht="25.5">
      <c r="A34" s="883" t="s">
        <v>332</v>
      </c>
      <c r="B34" s="887" t="s">
        <v>23</v>
      </c>
      <c r="C34" s="885" t="s">
        <v>114</v>
      </c>
      <c r="D34" s="888" t="s">
        <v>117</v>
      </c>
      <c r="E34" s="549" t="s">
        <v>1106</v>
      </c>
      <c r="F34" s="550" t="s">
        <v>1109</v>
      </c>
      <c r="G34" s="550" t="s">
        <v>431</v>
      </c>
      <c r="H34" s="551">
        <v>2015</v>
      </c>
      <c r="I34" s="552">
        <v>5.2999999999999999E-2</v>
      </c>
      <c r="J34" s="553">
        <v>0.37880000000000003</v>
      </c>
      <c r="K34" s="889"/>
      <c r="BA34" s="521"/>
      <c r="BB34" s="521"/>
      <c r="BC34" s="105"/>
      <c r="BD34" s="105"/>
      <c r="BE34" s="520"/>
      <c r="BF34" s="520"/>
      <c r="BG34" s="105"/>
      <c r="BH34" s="105"/>
      <c r="BI34" s="105"/>
      <c r="BJ34" s="105"/>
      <c r="BK34" s="105"/>
      <c r="BL34" s="105"/>
      <c r="BM34" s="522"/>
      <c r="BN34" s="105"/>
      <c r="BO34" s="105"/>
      <c r="BP34" s="105"/>
      <c r="BQ34" s="105"/>
      <c r="BR34" s="105"/>
      <c r="BS34" s="105"/>
      <c r="BT34" s="105"/>
      <c r="BU34" s="328"/>
      <c r="BV34" s="328"/>
      <c r="BW34" s="328"/>
      <c r="BX34" s="328"/>
      <c r="BY34" s="328"/>
      <c r="BZ34" s="328"/>
      <c r="CA34" s="328"/>
      <c r="CB34" s="328"/>
      <c r="CC34" s="105"/>
      <c r="CD34" s="105"/>
      <c r="CE34" s="105"/>
      <c r="CF34" s="105"/>
      <c r="CG34" s="105"/>
      <c r="CH34" s="105"/>
    </row>
    <row r="35" spans="1:86" s="117" customFormat="1" ht="25.5">
      <c r="A35" s="883" t="s">
        <v>332</v>
      </c>
      <c r="B35" s="887" t="s">
        <v>23</v>
      </c>
      <c r="C35" s="885" t="s">
        <v>114</v>
      </c>
      <c r="D35" s="888" t="s">
        <v>117</v>
      </c>
      <c r="E35" s="549" t="s">
        <v>1106</v>
      </c>
      <c r="F35" s="550" t="s">
        <v>1110</v>
      </c>
      <c r="G35" s="550" t="s">
        <v>431</v>
      </c>
      <c r="H35" s="551">
        <v>2015</v>
      </c>
      <c r="I35" s="552">
        <v>0</v>
      </c>
      <c r="J35" s="553">
        <v>0</v>
      </c>
      <c r="K35" s="889"/>
      <c r="BA35" s="521"/>
      <c r="BB35" s="521"/>
      <c r="BC35" s="105"/>
      <c r="BD35" s="105"/>
      <c r="BE35" s="520"/>
      <c r="BF35" s="520"/>
      <c r="BG35" s="105"/>
      <c r="BH35" s="105"/>
      <c r="BI35" s="105"/>
      <c r="BJ35" s="105"/>
      <c r="BK35" s="105"/>
      <c r="BL35" s="105"/>
      <c r="BM35" s="522"/>
      <c r="BN35" s="105"/>
      <c r="BO35" s="105"/>
      <c r="BP35" s="105"/>
      <c r="BQ35" s="105"/>
      <c r="BR35" s="105"/>
      <c r="BS35" s="105"/>
      <c r="BT35" s="105"/>
      <c r="BU35" s="328"/>
      <c r="BV35" s="328"/>
      <c r="BW35" s="328"/>
      <c r="BX35" s="328"/>
      <c r="BY35" s="328"/>
      <c r="BZ35" s="328"/>
      <c r="CA35" s="328"/>
      <c r="CB35" s="328"/>
      <c r="CC35" s="105"/>
      <c r="CD35" s="105"/>
      <c r="CE35" s="105"/>
      <c r="CF35" s="105"/>
      <c r="CG35" s="105"/>
      <c r="CH35" s="105"/>
    </row>
    <row r="36" spans="1:86" s="117" customFormat="1" ht="25.5">
      <c r="A36" s="883" t="s">
        <v>332</v>
      </c>
      <c r="B36" s="887" t="s">
        <v>23</v>
      </c>
      <c r="C36" s="885" t="s">
        <v>114</v>
      </c>
      <c r="D36" s="888" t="s">
        <v>117</v>
      </c>
      <c r="E36" s="549" t="s">
        <v>1106</v>
      </c>
      <c r="F36" s="550" t="s">
        <v>1196</v>
      </c>
      <c r="G36" s="550" t="s">
        <v>431</v>
      </c>
      <c r="H36" s="551">
        <v>2015</v>
      </c>
      <c r="I36" s="552">
        <v>1.1299999999999999E-2</v>
      </c>
      <c r="J36" s="553">
        <v>9.4000000000000004E-3</v>
      </c>
      <c r="K36" s="889"/>
      <c r="BA36" s="521"/>
      <c r="BB36" s="521"/>
      <c r="BC36" s="105"/>
      <c r="BD36" s="105"/>
      <c r="BE36" s="520"/>
      <c r="BF36" s="520"/>
      <c r="BG36" s="105"/>
      <c r="BH36" s="105"/>
      <c r="BI36" s="105"/>
      <c r="BJ36" s="105"/>
      <c r="BK36" s="105"/>
      <c r="BL36" s="105"/>
      <c r="BM36" s="522"/>
      <c r="BN36" s="105"/>
      <c r="BO36" s="105"/>
      <c r="BP36" s="105"/>
      <c r="BQ36" s="105"/>
      <c r="BR36" s="105"/>
      <c r="BS36" s="105"/>
      <c r="BT36" s="105"/>
      <c r="BU36" s="328"/>
      <c r="BV36" s="328"/>
      <c r="BW36" s="328"/>
      <c r="BX36" s="328"/>
      <c r="BY36" s="328"/>
      <c r="BZ36" s="328"/>
      <c r="CA36" s="328"/>
      <c r="CB36" s="328"/>
      <c r="CC36" s="105"/>
      <c r="CD36" s="105"/>
      <c r="CE36" s="105"/>
      <c r="CF36" s="105"/>
      <c r="CG36" s="105"/>
      <c r="CH36" s="105"/>
    </row>
    <row r="37" spans="1:86" s="117" customFormat="1" ht="25.5">
      <c r="A37" s="883" t="s">
        <v>332</v>
      </c>
      <c r="B37" s="887" t="s">
        <v>23</v>
      </c>
      <c r="C37" s="885" t="s">
        <v>114</v>
      </c>
      <c r="D37" s="888" t="s">
        <v>117</v>
      </c>
      <c r="E37" s="549" t="s">
        <v>1106</v>
      </c>
      <c r="F37" s="550" t="s">
        <v>1196</v>
      </c>
      <c r="G37" s="550" t="s">
        <v>431</v>
      </c>
      <c r="H37" s="551">
        <v>2015</v>
      </c>
      <c r="I37" s="552">
        <v>3.2765527165247152E-2</v>
      </c>
      <c r="J37" s="553">
        <v>5.7999999999999996E-3</v>
      </c>
      <c r="K37" s="889"/>
      <c r="BA37" s="521"/>
      <c r="BB37" s="521"/>
      <c r="BC37" s="105"/>
      <c r="BD37" s="105"/>
      <c r="BE37" s="520"/>
      <c r="BF37" s="520"/>
      <c r="BG37" s="105"/>
      <c r="BH37" s="105"/>
      <c r="BI37" s="105"/>
      <c r="BJ37" s="105"/>
      <c r="BK37" s="105"/>
      <c r="BL37" s="105"/>
      <c r="BM37" s="522"/>
      <c r="BN37" s="105"/>
      <c r="BO37" s="105"/>
      <c r="BP37" s="105"/>
      <c r="BQ37" s="105"/>
      <c r="BR37" s="105"/>
      <c r="BS37" s="105"/>
      <c r="BT37" s="105"/>
      <c r="BU37" s="328"/>
      <c r="BV37" s="328"/>
      <c r="BW37" s="328"/>
      <c r="BX37" s="328"/>
      <c r="BY37" s="328"/>
      <c r="BZ37" s="328"/>
      <c r="CA37" s="328"/>
      <c r="CB37" s="328"/>
      <c r="CC37" s="105"/>
      <c r="CD37" s="105"/>
      <c r="CE37" s="105"/>
      <c r="CF37" s="105"/>
      <c r="CG37" s="105"/>
      <c r="CH37" s="105"/>
    </row>
    <row r="38" spans="1:86" s="117" customFormat="1" ht="25.5">
      <c r="A38" s="883" t="s">
        <v>332</v>
      </c>
      <c r="B38" s="887" t="s">
        <v>23</v>
      </c>
      <c r="C38" s="885" t="s">
        <v>114</v>
      </c>
      <c r="D38" s="888" t="s">
        <v>117</v>
      </c>
      <c r="E38" s="549" t="s">
        <v>1106</v>
      </c>
      <c r="F38" s="550" t="s">
        <v>1196</v>
      </c>
      <c r="G38" s="550" t="s">
        <v>431</v>
      </c>
      <c r="H38" s="551">
        <v>2015</v>
      </c>
      <c r="I38" s="552">
        <v>4.3099999999999999E-2</v>
      </c>
      <c r="J38" s="553">
        <v>0.18729999999999999</v>
      </c>
      <c r="K38" s="889"/>
      <c r="BA38" s="521"/>
      <c r="BB38" s="521"/>
      <c r="BC38" s="105"/>
      <c r="BD38" s="105"/>
      <c r="BE38" s="520"/>
      <c r="BF38" s="520"/>
      <c r="BG38" s="105"/>
      <c r="BH38" s="105"/>
      <c r="BI38" s="105"/>
      <c r="BJ38" s="105"/>
      <c r="BK38" s="105"/>
      <c r="BL38" s="105"/>
      <c r="BM38" s="522"/>
      <c r="BN38" s="105"/>
      <c r="BO38" s="105"/>
      <c r="BP38" s="105"/>
      <c r="BQ38" s="105"/>
      <c r="BR38" s="105"/>
      <c r="BS38" s="105"/>
      <c r="BT38" s="105"/>
      <c r="BU38" s="328"/>
      <c r="BV38" s="328"/>
      <c r="BW38" s="328"/>
      <c r="BX38" s="328"/>
      <c r="BY38" s="328"/>
      <c r="BZ38" s="328"/>
      <c r="CA38" s="328"/>
      <c r="CB38" s="328"/>
      <c r="CC38" s="105"/>
      <c r="CD38" s="105"/>
      <c r="CE38" s="105"/>
      <c r="CF38" s="105"/>
      <c r="CG38" s="105"/>
      <c r="CH38" s="105"/>
    </row>
    <row r="39" spans="1:86" s="117" customFormat="1" ht="25.5">
      <c r="A39" s="883" t="s">
        <v>332</v>
      </c>
      <c r="B39" s="887" t="s">
        <v>23</v>
      </c>
      <c r="C39" s="885" t="s">
        <v>114</v>
      </c>
      <c r="D39" s="888" t="s">
        <v>117</v>
      </c>
      <c r="E39" s="549" t="s">
        <v>1106</v>
      </c>
      <c r="F39" s="550" t="s">
        <v>1111</v>
      </c>
      <c r="G39" s="550" t="s">
        <v>431</v>
      </c>
      <c r="H39" s="551">
        <v>2015</v>
      </c>
      <c r="I39" s="552">
        <v>6.2799999999999995E-2</v>
      </c>
      <c r="J39" s="553">
        <v>0.48309999999999997</v>
      </c>
      <c r="K39" s="889"/>
      <c r="BA39" s="521"/>
      <c r="BB39" s="521"/>
      <c r="BC39" s="105"/>
      <c r="BD39" s="105"/>
      <c r="BE39" s="520"/>
      <c r="BF39" s="520"/>
      <c r="BG39" s="105"/>
      <c r="BH39" s="105"/>
      <c r="BI39" s="105"/>
      <c r="BJ39" s="105"/>
      <c r="BK39" s="105"/>
      <c r="BL39" s="105"/>
      <c r="BM39" s="522"/>
      <c r="BN39" s="105"/>
      <c r="BO39" s="105"/>
      <c r="BP39" s="105"/>
      <c r="BQ39" s="105"/>
      <c r="BR39" s="105"/>
      <c r="BS39" s="105"/>
      <c r="BT39" s="105"/>
      <c r="BU39" s="328"/>
      <c r="BV39" s="328"/>
      <c r="BW39" s="328"/>
      <c r="BX39" s="328"/>
      <c r="BY39" s="328"/>
      <c r="BZ39" s="328"/>
      <c r="CA39" s="328"/>
      <c r="CB39" s="328"/>
      <c r="CC39" s="105"/>
      <c r="CD39" s="105"/>
      <c r="CE39" s="105"/>
      <c r="CF39" s="105"/>
      <c r="CG39" s="105"/>
      <c r="CH39" s="105"/>
    </row>
    <row r="40" spans="1:86" s="117" customFormat="1" ht="38.25">
      <c r="A40" s="883" t="s">
        <v>332</v>
      </c>
      <c r="B40" s="887" t="s">
        <v>23</v>
      </c>
      <c r="C40" s="885" t="s">
        <v>114</v>
      </c>
      <c r="D40" s="888" t="s">
        <v>117</v>
      </c>
      <c r="E40" s="549" t="s">
        <v>1106</v>
      </c>
      <c r="F40" s="550" t="s">
        <v>1112</v>
      </c>
      <c r="G40" s="550" t="s">
        <v>431</v>
      </c>
      <c r="H40" s="551">
        <v>2015</v>
      </c>
      <c r="I40" s="552">
        <v>6.6500000000000004E-2</v>
      </c>
      <c r="J40" s="553">
        <v>0.1072</v>
      </c>
      <c r="K40" s="889"/>
      <c r="BA40" s="521"/>
      <c r="BB40" s="521"/>
      <c r="BC40" s="105"/>
      <c r="BD40" s="105"/>
      <c r="BE40" s="520"/>
      <c r="BF40" s="520"/>
      <c r="BG40" s="105"/>
      <c r="BH40" s="105"/>
      <c r="BI40" s="105"/>
      <c r="BJ40" s="105"/>
      <c r="BK40" s="105"/>
      <c r="BL40" s="105"/>
      <c r="BM40" s="522"/>
      <c r="BN40" s="105"/>
      <c r="BO40" s="105"/>
      <c r="BP40" s="105"/>
      <c r="BQ40" s="105"/>
      <c r="BR40" s="105"/>
      <c r="BS40" s="105"/>
      <c r="BT40" s="105"/>
      <c r="BU40" s="328"/>
      <c r="BV40" s="328"/>
      <c r="BW40" s="328"/>
      <c r="BX40" s="328"/>
      <c r="BY40" s="328"/>
      <c r="BZ40" s="328"/>
      <c r="CA40" s="328"/>
      <c r="CB40" s="328"/>
      <c r="CC40" s="105"/>
      <c r="CD40" s="105"/>
      <c r="CE40" s="105"/>
      <c r="CF40" s="105"/>
      <c r="CG40" s="105"/>
      <c r="CH40" s="105"/>
    </row>
    <row r="41" spans="1:86" s="117" customFormat="1" ht="38.25">
      <c r="A41" s="883" t="s">
        <v>332</v>
      </c>
      <c r="B41" s="887" t="s">
        <v>23</v>
      </c>
      <c r="C41" s="885" t="s">
        <v>114</v>
      </c>
      <c r="D41" s="888" t="s">
        <v>117</v>
      </c>
      <c r="E41" s="549" t="s">
        <v>1106</v>
      </c>
      <c r="F41" s="550" t="s">
        <v>1113</v>
      </c>
      <c r="G41" s="550" t="s">
        <v>431</v>
      </c>
      <c r="H41" s="551">
        <v>2015</v>
      </c>
      <c r="I41" s="552">
        <v>0.22220000000000001</v>
      </c>
      <c r="J41" s="553">
        <v>1</v>
      </c>
      <c r="K41" s="889"/>
      <c r="BA41" s="521"/>
      <c r="BB41" s="521"/>
      <c r="BC41" s="105"/>
      <c r="BD41" s="105"/>
      <c r="BE41" s="520"/>
      <c r="BF41" s="520"/>
      <c r="BG41" s="105"/>
      <c r="BH41" s="105"/>
      <c r="BI41" s="105"/>
      <c r="BJ41" s="105"/>
      <c r="BK41" s="105"/>
      <c r="BL41" s="105"/>
      <c r="BM41" s="522"/>
      <c r="BN41" s="105"/>
      <c r="BO41" s="105"/>
      <c r="BP41" s="105"/>
      <c r="BQ41" s="105"/>
      <c r="BR41" s="105"/>
      <c r="BS41" s="105"/>
      <c r="BT41" s="105"/>
      <c r="BU41" s="328"/>
      <c r="BV41" s="328"/>
      <c r="BW41" s="328"/>
      <c r="BX41" s="328"/>
      <c r="BY41" s="328"/>
      <c r="BZ41" s="328"/>
      <c r="CA41" s="328"/>
      <c r="CB41" s="328"/>
      <c r="CC41" s="105"/>
      <c r="CD41" s="105"/>
      <c r="CE41" s="105"/>
      <c r="CF41" s="105"/>
      <c r="CG41" s="105"/>
      <c r="CH41" s="105"/>
    </row>
    <row r="42" spans="1:86" s="117" customFormat="1" ht="38.25">
      <c r="A42" s="883" t="s">
        <v>332</v>
      </c>
      <c r="B42" s="887" t="s">
        <v>23</v>
      </c>
      <c r="C42" s="885" t="s">
        <v>114</v>
      </c>
      <c r="D42" s="888" t="s">
        <v>644</v>
      </c>
      <c r="E42" s="549" t="s">
        <v>1099</v>
      </c>
      <c r="F42" s="550" t="s">
        <v>1100</v>
      </c>
      <c r="G42" s="550" t="s">
        <v>1123</v>
      </c>
      <c r="H42" s="551">
        <v>2015</v>
      </c>
      <c r="I42" s="552">
        <v>1</v>
      </c>
      <c r="J42" s="553">
        <v>1</v>
      </c>
      <c r="K42" s="889"/>
      <c r="BA42" s="521"/>
      <c r="BB42" s="521"/>
      <c r="BC42" s="105"/>
      <c r="BD42" s="105"/>
      <c r="BE42" s="520"/>
      <c r="BF42" s="520"/>
      <c r="BG42" s="105"/>
      <c r="BH42" s="105"/>
      <c r="BI42" s="105"/>
      <c r="BJ42" s="105"/>
      <c r="BK42" s="105"/>
      <c r="BL42" s="105"/>
      <c r="BM42" s="522"/>
      <c r="BN42" s="105"/>
      <c r="BO42" s="105"/>
      <c r="BP42" s="105"/>
      <c r="BQ42" s="105"/>
      <c r="BR42" s="105"/>
      <c r="BS42" s="105"/>
      <c r="BT42" s="105"/>
      <c r="BU42" s="328"/>
      <c r="BV42" s="328"/>
      <c r="BW42" s="328"/>
      <c r="BX42" s="328"/>
      <c r="BY42" s="328"/>
      <c r="BZ42" s="328"/>
      <c r="CA42" s="328"/>
      <c r="CB42" s="328"/>
      <c r="CC42" s="105"/>
      <c r="CD42" s="105"/>
      <c r="CE42" s="105"/>
      <c r="CF42" s="105"/>
      <c r="CG42" s="105"/>
      <c r="CH42" s="105"/>
    </row>
    <row r="43" spans="1:86" s="117" customFormat="1" ht="38.25">
      <c r="A43" s="883" t="s">
        <v>332</v>
      </c>
      <c r="B43" s="887" t="s">
        <v>23</v>
      </c>
      <c r="C43" s="885" t="s">
        <v>114</v>
      </c>
      <c r="D43" s="888" t="s">
        <v>644</v>
      </c>
      <c r="E43" s="549" t="s">
        <v>1099</v>
      </c>
      <c r="F43" s="550" t="s">
        <v>1101</v>
      </c>
      <c r="G43" s="550" t="s">
        <v>1123</v>
      </c>
      <c r="H43" s="551">
        <v>2015</v>
      </c>
      <c r="I43" s="552">
        <v>1</v>
      </c>
      <c r="J43" s="553">
        <v>1</v>
      </c>
      <c r="K43" s="889"/>
      <c r="BA43" s="521"/>
      <c r="BB43" s="521"/>
      <c r="BC43" s="105"/>
      <c r="BD43" s="105"/>
      <c r="BE43" s="520"/>
      <c r="BF43" s="520"/>
      <c r="BG43" s="105"/>
      <c r="BH43" s="105"/>
      <c r="BI43" s="105"/>
      <c r="BJ43" s="105"/>
      <c r="BK43" s="105"/>
      <c r="BL43" s="105"/>
      <c r="BM43" s="522"/>
      <c r="BN43" s="105"/>
      <c r="BO43" s="105"/>
      <c r="BP43" s="105"/>
      <c r="BQ43" s="105"/>
      <c r="BR43" s="105"/>
      <c r="BS43" s="105"/>
      <c r="BT43" s="105"/>
      <c r="BU43" s="328"/>
      <c r="BV43" s="328"/>
      <c r="BW43" s="328"/>
      <c r="BX43" s="328"/>
      <c r="BY43" s="328"/>
      <c r="BZ43" s="328"/>
      <c r="CA43" s="328"/>
      <c r="CB43" s="328"/>
      <c r="CC43" s="105"/>
      <c r="CD43" s="105"/>
      <c r="CE43" s="105"/>
      <c r="CF43" s="105"/>
      <c r="CG43" s="105"/>
      <c r="CH43" s="105"/>
    </row>
    <row r="44" spans="1:86" s="117" customFormat="1" ht="38.25">
      <c r="A44" s="883" t="s">
        <v>332</v>
      </c>
      <c r="B44" s="887" t="s">
        <v>23</v>
      </c>
      <c r="C44" s="885" t="s">
        <v>114</v>
      </c>
      <c r="D44" s="888" t="s">
        <v>644</v>
      </c>
      <c r="E44" s="549" t="s">
        <v>1099</v>
      </c>
      <c r="F44" s="550" t="s">
        <v>1102</v>
      </c>
      <c r="G44" s="550" t="s">
        <v>1123</v>
      </c>
      <c r="H44" s="551">
        <v>2015</v>
      </c>
      <c r="I44" s="552">
        <v>1</v>
      </c>
      <c r="J44" s="553">
        <v>1</v>
      </c>
      <c r="K44" s="889"/>
      <c r="BA44" s="521"/>
      <c r="BB44" s="521"/>
      <c r="BC44" s="105"/>
      <c r="BD44" s="105"/>
      <c r="BE44" s="520"/>
      <c r="BF44" s="520"/>
      <c r="BG44" s="105"/>
      <c r="BH44" s="105"/>
      <c r="BI44" s="105"/>
      <c r="BJ44" s="105"/>
      <c r="BK44" s="105"/>
      <c r="BL44" s="105"/>
      <c r="BM44" s="522"/>
      <c r="BN44" s="105"/>
      <c r="BO44" s="105"/>
      <c r="BP44" s="105"/>
      <c r="BQ44" s="105"/>
      <c r="BR44" s="105"/>
      <c r="BS44" s="105"/>
      <c r="BT44" s="105"/>
      <c r="BU44" s="328"/>
      <c r="BV44" s="328"/>
      <c r="BW44" s="328"/>
      <c r="BX44" s="328"/>
      <c r="BY44" s="328"/>
      <c r="BZ44" s="328"/>
      <c r="CA44" s="328"/>
      <c r="CB44" s="328"/>
      <c r="CC44" s="105"/>
      <c r="CD44" s="105"/>
      <c r="CE44" s="105"/>
      <c r="CF44" s="105"/>
      <c r="CG44" s="105"/>
      <c r="CH44" s="105"/>
    </row>
    <row r="45" spans="1:86" s="117" customFormat="1" ht="25.5">
      <c r="A45" s="883" t="s">
        <v>332</v>
      </c>
      <c r="B45" s="887" t="s">
        <v>23</v>
      </c>
      <c r="C45" s="885" t="s">
        <v>114</v>
      </c>
      <c r="D45" s="888" t="s">
        <v>644</v>
      </c>
      <c r="E45" s="549" t="s">
        <v>1099</v>
      </c>
      <c r="F45" s="550" t="s">
        <v>1103</v>
      </c>
      <c r="G45" s="550" t="s">
        <v>1123</v>
      </c>
      <c r="H45" s="551">
        <v>2015</v>
      </c>
      <c r="I45" s="552">
        <v>1</v>
      </c>
      <c r="J45" s="553">
        <v>1</v>
      </c>
      <c r="K45" s="889"/>
      <c r="BA45" s="521"/>
      <c r="BB45" s="521"/>
      <c r="BC45" s="105"/>
      <c r="BD45" s="105"/>
      <c r="BE45" s="520"/>
      <c r="BF45" s="520"/>
      <c r="BG45" s="105"/>
      <c r="BH45" s="105"/>
      <c r="BI45" s="105"/>
      <c r="BJ45" s="105"/>
      <c r="BK45" s="105"/>
      <c r="BL45" s="105"/>
      <c r="BM45" s="522"/>
      <c r="BN45" s="105"/>
      <c r="BO45" s="105"/>
      <c r="BP45" s="105"/>
      <c r="BQ45" s="105"/>
      <c r="BR45" s="105"/>
      <c r="BS45" s="105"/>
      <c r="BT45" s="105"/>
      <c r="BU45" s="328"/>
      <c r="BV45" s="328"/>
      <c r="BW45" s="328"/>
      <c r="BX45" s="328"/>
      <c r="BY45" s="328"/>
      <c r="BZ45" s="328"/>
      <c r="CA45" s="328"/>
      <c r="CB45" s="328"/>
      <c r="CC45" s="105"/>
      <c r="CD45" s="105"/>
      <c r="CE45" s="105"/>
      <c r="CF45" s="105"/>
      <c r="CG45" s="105"/>
      <c r="CH45" s="105"/>
    </row>
    <row r="46" spans="1:86" s="117" customFormat="1" ht="25.5">
      <c r="A46" s="883" t="s">
        <v>332</v>
      </c>
      <c r="B46" s="887" t="s">
        <v>23</v>
      </c>
      <c r="C46" s="885" t="s">
        <v>114</v>
      </c>
      <c r="D46" s="888" t="s">
        <v>644</v>
      </c>
      <c r="E46" s="549" t="s">
        <v>1099</v>
      </c>
      <c r="F46" s="550" t="s">
        <v>1104</v>
      </c>
      <c r="G46" s="550" t="s">
        <v>1123</v>
      </c>
      <c r="H46" s="551">
        <v>2015</v>
      </c>
      <c r="I46" s="552">
        <v>1</v>
      </c>
      <c r="J46" s="553">
        <v>1</v>
      </c>
      <c r="K46" s="889"/>
      <c r="BA46" s="521"/>
      <c r="BB46" s="521"/>
      <c r="BC46" s="105"/>
      <c r="BD46" s="105"/>
      <c r="BE46" s="520"/>
      <c r="BF46" s="520"/>
      <c r="BG46" s="105"/>
      <c r="BH46" s="105"/>
      <c r="BI46" s="105"/>
      <c r="BJ46" s="105"/>
      <c r="BK46" s="105"/>
      <c r="BL46" s="105"/>
      <c r="BM46" s="522"/>
      <c r="BN46" s="105"/>
      <c r="BO46" s="105"/>
      <c r="BP46" s="105"/>
      <c r="BQ46" s="105"/>
      <c r="BR46" s="105"/>
      <c r="BS46" s="105"/>
      <c r="BT46" s="105"/>
      <c r="BU46" s="328"/>
      <c r="BV46" s="328"/>
      <c r="BW46" s="328"/>
      <c r="BX46" s="328"/>
      <c r="BY46" s="328"/>
      <c r="BZ46" s="328"/>
      <c r="CA46" s="328"/>
      <c r="CB46" s="328"/>
      <c r="CC46" s="105"/>
      <c r="CD46" s="105"/>
      <c r="CE46" s="105"/>
      <c r="CF46" s="105"/>
      <c r="CG46" s="105"/>
      <c r="CH46" s="105"/>
    </row>
    <row r="47" spans="1:86" s="117" customFormat="1" ht="25.5">
      <c r="A47" s="883" t="s">
        <v>332</v>
      </c>
      <c r="B47" s="887" t="s">
        <v>23</v>
      </c>
      <c r="C47" s="885" t="s">
        <v>114</v>
      </c>
      <c r="D47" s="888" t="s">
        <v>644</v>
      </c>
      <c r="E47" s="549" t="s">
        <v>1099</v>
      </c>
      <c r="F47" s="550" t="s">
        <v>1105</v>
      </c>
      <c r="G47" s="550" t="s">
        <v>1123</v>
      </c>
      <c r="H47" s="551">
        <v>2015</v>
      </c>
      <c r="I47" s="552">
        <v>1</v>
      </c>
      <c r="J47" s="553">
        <v>1</v>
      </c>
      <c r="K47" s="889"/>
      <c r="BA47" s="521"/>
      <c r="BB47" s="521"/>
      <c r="BC47" s="105"/>
      <c r="BD47" s="105"/>
      <c r="BE47" s="520"/>
      <c r="BF47" s="520"/>
      <c r="BG47" s="105"/>
      <c r="BH47" s="105"/>
      <c r="BI47" s="105"/>
      <c r="BJ47" s="105"/>
      <c r="BK47" s="105"/>
      <c r="BL47" s="105"/>
      <c r="BM47" s="522"/>
      <c r="BN47" s="105"/>
      <c r="BO47" s="105"/>
      <c r="BP47" s="105"/>
      <c r="BQ47" s="105"/>
      <c r="BR47" s="105"/>
      <c r="BS47" s="105"/>
      <c r="BT47" s="105"/>
      <c r="BU47" s="328"/>
      <c r="BV47" s="328"/>
      <c r="BW47" s="328"/>
      <c r="BX47" s="328"/>
      <c r="BY47" s="328"/>
      <c r="BZ47" s="328"/>
      <c r="CA47" s="328"/>
      <c r="CB47" s="328"/>
      <c r="CC47" s="105"/>
      <c r="CD47" s="105"/>
      <c r="CE47" s="105"/>
      <c r="CF47" s="105"/>
      <c r="CG47" s="105"/>
      <c r="CH47" s="105"/>
    </row>
    <row r="48" spans="1:86" s="117" customFormat="1" ht="25.5">
      <c r="A48" s="883" t="s">
        <v>332</v>
      </c>
      <c r="B48" s="887" t="s">
        <v>23</v>
      </c>
      <c r="C48" s="885" t="s">
        <v>114</v>
      </c>
      <c r="D48" s="888" t="s">
        <v>644</v>
      </c>
      <c r="E48" s="549" t="s">
        <v>1106</v>
      </c>
      <c r="F48" s="550" t="s">
        <v>1107</v>
      </c>
      <c r="G48" s="550" t="s">
        <v>431</v>
      </c>
      <c r="H48" s="551">
        <v>2015</v>
      </c>
      <c r="I48" s="552">
        <v>1.17E-2</v>
      </c>
      <c r="J48" s="553">
        <v>2.06E-2</v>
      </c>
      <c r="K48" s="889"/>
      <c r="BA48" s="521"/>
      <c r="BB48" s="521"/>
      <c r="BC48" s="105"/>
      <c r="BD48" s="105"/>
      <c r="BE48" s="520"/>
      <c r="BF48" s="520"/>
      <c r="BG48" s="105"/>
      <c r="BH48" s="105"/>
      <c r="BI48" s="105"/>
      <c r="BJ48" s="105"/>
      <c r="BK48" s="105"/>
      <c r="BL48" s="105"/>
      <c r="BM48" s="522"/>
      <c r="BN48" s="105"/>
      <c r="BO48" s="105"/>
      <c r="BP48" s="105"/>
      <c r="BQ48" s="105"/>
      <c r="BR48" s="105"/>
      <c r="BS48" s="105"/>
      <c r="BT48" s="105"/>
      <c r="BU48" s="328"/>
      <c r="BV48" s="328"/>
      <c r="BW48" s="328"/>
      <c r="BX48" s="328"/>
      <c r="BY48" s="328"/>
      <c r="BZ48" s="328"/>
      <c r="CA48" s="328"/>
      <c r="CB48" s="328"/>
      <c r="CC48" s="105"/>
      <c r="CD48" s="105"/>
      <c r="CE48" s="105"/>
      <c r="CF48" s="105"/>
      <c r="CG48" s="105"/>
      <c r="CH48" s="105"/>
    </row>
    <row r="49" spans="1:86" s="117" customFormat="1" ht="25.5">
      <c r="A49" s="883" t="s">
        <v>332</v>
      </c>
      <c r="B49" s="887" t="s">
        <v>23</v>
      </c>
      <c r="C49" s="885" t="s">
        <v>114</v>
      </c>
      <c r="D49" s="888" t="s">
        <v>644</v>
      </c>
      <c r="E49" s="549" t="s">
        <v>1106</v>
      </c>
      <c r="F49" s="550" t="s">
        <v>1108</v>
      </c>
      <c r="G49" s="550" t="s">
        <v>431</v>
      </c>
      <c r="H49" s="551">
        <v>2015</v>
      </c>
      <c r="I49" s="552">
        <v>2.5399999999999999E-2</v>
      </c>
      <c r="J49" s="553">
        <v>1.4800000000000001E-2</v>
      </c>
      <c r="K49" s="889"/>
      <c r="BA49" s="521"/>
      <c r="BB49" s="521"/>
      <c r="BC49" s="105"/>
      <c r="BD49" s="105"/>
      <c r="BE49" s="520"/>
      <c r="BF49" s="520"/>
      <c r="BG49" s="105"/>
      <c r="BH49" s="105"/>
      <c r="BI49" s="105"/>
      <c r="BJ49" s="105"/>
      <c r="BK49" s="105"/>
      <c r="BL49" s="105"/>
      <c r="BM49" s="522"/>
      <c r="BN49" s="105"/>
      <c r="BO49" s="105"/>
      <c r="BP49" s="105"/>
      <c r="BQ49" s="105"/>
      <c r="BR49" s="105"/>
      <c r="BS49" s="105"/>
      <c r="BT49" s="105"/>
      <c r="BU49" s="328"/>
      <c r="BV49" s="328"/>
      <c r="BW49" s="328"/>
      <c r="BX49" s="328"/>
      <c r="BY49" s="328"/>
      <c r="BZ49" s="328"/>
      <c r="CA49" s="328"/>
      <c r="CB49" s="328"/>
      <c r="CC49" s="105"/>
      <c r="CD49" s="105"/>
      <c r="CE49" s="105"/>
      <c r="CF49" s="105"/>
      <c r="CG49" s="105"/>
      <c r="CH49" s="105"/>
    </row>
    <row r="50" spans="1:86" s="117" customFormat="1" ht="25.5">
      <c r="A50" s="883" t="s">
        <v>332</v>
      </c>
      <c r="B50" s="887" t="s">
        <v>23</v>
      </c>
      <c r="C50" s="885" t="s">
        <v>114</v>
      </c>
      <c r="D50" s="888" t="s">
        <v>644</v>
      </c>
      <c r="E50" s="549" t="s">
        <v>1106</v>
      </c>
      <c r="F50" s="550" t="s">
        <v>1109</v>
      </c>
      <c r="G50" s="550" t="s">
        <v>431</v>
      </c>
      <c r="H50" s="551">
        <v>2015</v>
      </c>
      <c r="I50" s="552">
        <v>5.2999999999999999E-2</v>
      </c>
      <c r="J50" s="553">
        <v>0.37880000000000003</v>
      </c>
      <c r="K50" s="889"/>
      <c r="BA50" s="521"/>
      <c r="BB50" s="521"/>
      <c r="BC50" s="105"/>
      <c r="BD50" s="105"/>
      <c r="BE50" s="520"/>
      <c r="BF50" s="520"/>
      <c r="BG50" s="105"/>
      <c r="BH50" s="105"/>
      <c r="BI50" s="105"/>
      <c r="BJ50" s="105"/>
      <c r="BK50" s="105"/>
      <c r="BL50" s="105"/>
      <c r="BM50" s="522"/>
      <c r="BN50" s="105"/>
      <c r="BO50" s="105"/>
      <c r="BP50" s="105"/>
      <c r="BQ50" s="105"/>
      <c r="BR50" s="105"/>
      <c r="BS50" s="105"/>
      <c r="BT50" s="105"/>
      <c r="BU50" s="328"/>
      <c r="BV50" s="328"/>
      <c r="BW50" s="328"/>
      <c r="BX50" s="328"/>
      <c r="BY50" s="328"/>
      <c r="BZ50" s="328"/>
      <c r="CA50" s="328"/>
      <c r="CB50" s="328"/>
      <c r="CC50" s="105"/>
      <c r="CD50" s="105"/>
      <c r="CE50" s="105"/>
      <c r="CF50" s="105"/>
      <c r="CG50" s="105"/>
      <c r="CH50" s="105"/>
    </row>
    <row r="51" spans="1:86" s="117" customFormat="1" ht="25.5">
      <c r="A51" s="883" t="s">
        <v>332</v>
      </c>
      <c r="B51" s="887" t="s">
        <v>23</v>
      </c>
      <c r="C51" s="885" t="s">
        <v>114</v>
      </c>
      <c r="D51" s="888" t="s">
        <v>644</v>
      </c>
      <c r="E51" s="549" t="s">
        <v>1106</v>
      </c>
      <c r="F51" s="550" t="s">
        <v>1110</v>
      </c>
      <c r="G51" s="550" t="s">
        <v>431</v>
      </c>
      <c r="H51" s="551">
        <v>2015</v>
      </c>
      <c r="I51" s="552">
        <v>0</v>
      </c>
      <c r="J51" s="553">
        <v>0</v>
      </c>
      <c r="K51" s="889"/>
      <c r="BA51" s="521"/>
      <c r="BB51" s="521"/>
      <c r="BC51" s="105"/>
      <c r="BD51" s="105"/>
      <c r="BE51" s="520"/>
      <c r="BF51" s="520"/>
      <c r="BG51" s="105"/>
      <c r="BH51" s="105"/>
      <c r="BI51" s="105"/>
      <c r="BJ51" s="105"/>
      <c r="BK51" s="105"/>
      <c r="BL51" s="105"/>
      <c r="BM51" s="522"/>
      <c r="BN51" s="105"/>
      <c r="BO51" s="105"/>
      <c r="BP51" s="105"/>
      <c r="BQ51" s="105"/>
      <c r="BR51" s="105"/>
      <c r="BS51" s="105"/>
      <c r="BT51" s="105"/>
      <c r="BU51" s="328"/>
      <c r="BV51" s="328"/>
      <c r="BW51" s="328"/>
      <c r="BX51" s="328"/>
      <c r="BY51" s="328"/>
      <c r="BZ51" s="328"/>
      <c r="CA51" s="328"/>
      <c r="CB51" s="328"/>
      <c r="CC51" s="105"/>
      <c r="CD51" s="105"/>
      <c r="CE51" s="105"/>
      <c r="CF51" s="105"/>
      <c r="CG51" s="105"/>
      <c r="CH51" s="105"/>
    </row>
    <row r="52" spans="1:86" s="117" customFormat="1" ht="25.5">
      <c r="A52" s="883" t="s">
        <v>332</v>
      </c>
      <c r="B52" s="887" t="s">
        <v>23</v>
      </c>
      <c r="C52" s="885" t="s">
        <v>114</v>
      </c>
      <c r="D52" s="888" t="s">
        <v>644</v>
      </c>
      <c r="E52" s="549" t="s">
        <v>1106</v>
      </c>
      <c r="F52" s="550" t="s">
        <v>1196</v>
      </c>
      <c r="G52" s="550" t="s">
        <v>431</v>
      </c>
      <c r="H52" s="551">
        <v>2015</v>
      </c>
      <c r="I52" s="552">
        <v>1.1299999999999999E-2</v>
      </c>
      <c r="J52" s="553">
        <v>9.4000000000000004E-3</v>
      </c>
      <c r="K52" s="889"/>
      <c r="BA52" s="521"/>
      <c r="BB52" s="521"/>
      <c r="BC52" s="105"/>
      <c r="BD52" s="105"/>
      <c r="BE52" s="520"/>
      <c r="BF52" s="520"/>
      <c r="BG52" s="105"/>
      <c r="BH52" s="105"/>
      <c r="BI52" s="105"/>
      <c r="BJ52" s="105"/>
      <c r="BK52" s="105"/>
      <c r="BL52" s="105"/>
      <c r="BM52" s="522"/>
      <c r="BN52" s="105"/>
      <c r="BO52" s="105"/>
      <c r="BP52" s="105"/>
      <c r="BQ52" s="105"/>
      <c r="BR52" s="105"/>
      <c r="BS52" s="105"/>
      <c r="BT52" s="105"/>
      <c r="BU52" s="328"/>
      <c r="BV52" s="328"/>
      <c r="BW52" s="328"/>
      <c r="BX52" s="328"/>
      <c r="BY52" s="328"/>
      <c r="BZ52" s="328"/>
      <c r="CA52" s="328"/>
      <c r="CB52" s="328"/>
      <c r="CC52" s="105"/>
      <c r="CD52" s="105"/>
      <c r="CE52" s="105"/>
      <c r="CF52" s="105"/>
      <c r="CG52" s="105"/>
      <c r="CH52" s="105"/>
    </row>
    <row r="53" spans="1:86" s="117" customFormat="1" ht="25.5">
      <c r="A53" s="883" t="s">
        <v>332</v>
      </c>
      <c r="B53" s="887" t="s">
        <v>23</v>
      </c>
      <c r="C53" s="885" t="s">
        <v>114</v>
      </c>
      <c r="D53" s="888" t="s">
        <v>644</v>
      </c>
      <c r="E53" s="549" t="s">
        <v>1106</v>
      </c>
      <c r="F53" s="550" t="s">
        <v>1196</v>
      </c>
      <c r="G53" s="550" t="s">
        <v>431</v>
      </c>
      <c r="H53" s="551">
        <v>2015</v>
      </c>
      <c r="I53" s="552">
        <v>3.2765527165247152E-2</v>
      </c>
      <c r="J53" s="553">
        <v>5.7999999999999996E-3</v>
      </c>
      <c r="K53" s="889"/>
      <c r="BA53" s="521"/>
      <c r="BB53" s="521"/>
      <c r="BC53" s="105"/>
      <c r="BD53" s="105"/>
      <c r="BE53" s="520"/>
      <c r="BF53" s="520"/>
      <c r="BG53" s="105"/>
      <c r="BH53" s="105"/>
      <c r="BI53" s="105"/>
      <c r="BJ53" s="105"/>
      <c r="BK53" s="105"/>
      <c r="BL53" s="105"/>
      <c r="BM53" s="522"/>
      <c r="BN53" s="105"/>
      <c r="BO53" s="105"/>
      <c r="BP53" s="105"/>
      <c r="BQ53" s="105"/>
      <c r="BR53" s="105"/>
      <c r="BS53" s="105"/>
      <c r="BT53" s="105"/>
      <c r="BU53" s="328"/>
      <c r="BV53" s="328"/>
      <c r="BW53" s="328"/>
      <c r="BX53" s="328"/>
      <c r="BY53" s="328"/>
      <c r="BZ53" s="328"/>
      <c r="CA53" s="328"/>
      <c r="CB53" s="328"/>
      <c r="CC53" s="105"/>
      <c r="CD53" s="105"/>
      <c r="CE53" s="105"/>
      <c r="CF53" s="105"/>
      <c r="CG53" s="105"/>
      <c r="CH53" s="105"/>
    </row>
    <row r="54" spans="1:86" s="117" customFormat="1" ht="25.5">
      <c r="A54" s="883" t="s">
        <v>332</v>
      </c>
      <c r="B54" s="887" t="s">
        <v>23</v>
      </c>
      <c r="C54" s="885" t="s">
        <v>114</v>
      </c>
      <c r="D54" s="888" t="s">
        <v>644</v>
      </c>
      <c r="E54" s="549" t="s">
        <v>1106</v>
      </c>
      <c r="F54" s="550" t="s">
        <v>1196</v>
      </c>
      <c r="G54" s="550" t="s">
        <v>431</v>
      </c>
      <c r="H54" s="551">
        <v>2015</v>
      </c>
      <c r="I54" s="552">
        <v>4.3099999999999999E-2</v>
      </c>
      <c r="J54" s="553">
        <v>0.18729999999999999</v>
      </c>
      <c r="K54" s="889"/>
      <c r="BA54" s="521"/>
      <c r="BB54" s="521"/>
      <c r="BC54" s="105"/>
      <c r="BD54" s="105"/>
      <c r="BE54" s="520"/>
      <c r="BF54" s="520"/>
      <c r="BG54" s="105"/>
      <c r="BH54" s="105"/>
      <c r="BI54" s="105"/>
      <c r="BJ54" s="105"/>
      <c r="BK54" s="105"/>
      <c r="BL54" s="105"/>
      <c r="BM54" s="522"/>
      <c r="BN54" s="105"/>
      <c r="BO54" s="105"/>
      <c r="BP54" s="105"/>
      <c r="BQ54" s="105"/>
      <c r="BR54" s="105"/>
      <c r="BS54" s="105"/>
      <c r="BT54" s="105"/>
      <c r="BU54" s="328"/>
      <c r="BV54" s="328"/>
      <c r="BW54" s="328"/>
      <c r="BX54" s="328"/>
      <c r="BY54" s="328"/>
      <c r="BZ54" s="328"/>
      <c r="CA54" s="328"/>
      <c r="CB54" s="328"/>
      <c r="CC54" s="105"/>
      <c r="CD54" s="105"/>
      <c r="CE54" s="105"/>
      <c r="CF54" s="105"/>
      <c r="CG54" s="105"/>
      <c r="CH54" s="105"/>
    </row>
    <row r="55" spans="1:86" s="117" customFormat="1" ht="25.5">
      <c r="A55" s="883" t="s">
        <v>332</v>
      </c>
      <c r="B55" s="887" t="s">
        <v>23</v>
      </c>
      <c r="C55" s="885" t="s">
        <v>114</v>
      </c>
      <c r="D55" s="888" t="s">
        <v>644</v>
      </c>
      <c r="E55" s="549" t="s">
        <v>1106</v>
      </c>
      <c r="F55" s="550" t="s">
        <v>1111</v>
      </c>
      <c r="G55" s="550" t="s">
        <v>431</v>
      </c>
      <c r="H55" s="551">
        <v>2015</v>
      </c>
      <c r="I55" s="552">
        <v>6.2799999999999995E-2</v>
      </c>
      <c r="J55" s="553">
        <v>0.48309999999999997</v>
      </c>
      <c r="K55" s="889"/>
      <c r="BA55" s="521"/>
      <c r="BB55" s="521"/>
      <c r="BC55" s="105"/>
      <c r="BD55" s="105"/>
      <c r="BE55" s="520"/>
      <c r="BF55" s="520"/>
      <c r="BG55" s="105"/>
      <c r="BH55" s="105"/>
      <c r="BI55" s="105"/>
      <c r="BJ55" s="105"/>
      <c r="BK55" s="105"/>
      <c r="BL55" s="105"/>
      <c r="BM55" s="522"/>
      <c r="BN55" s="105"/>
      <c r="BO55" s="105"/>
      <c r="BP55" s="105"/>
      <c r="BQ55" s="105"/>
      <c r="BR55" s="105"/>
      <c r="BS55" s="105"/>
      <c r="BT55" s="105"/>
      <c r="BU55" s="328"/>
      <c r="BV55" s="328"/>
      <c r="BW55" s="328"/>
      <c r="BX55" s="328"/>
      <c r="BY55" s="328"/>
      <c r="BZ55" s="328"/>
      <c r="CA55" s="328"/>
      <c r="CB55" s="328"/>
      <c r="CC55" s="105"/>
      <c r="CD55" s="105"/>
      <c r="CE55" s="105"/>
      <c r="CF55" s="105"/>
      <c r="CG55" s="105"/>
      <c r="CH55" s="105"/>
    </row>
    <row r="56" spans="1:86" s="117" customFormat="1" ht="38.25">
      <c r="A56" s="883" t="s">
        <v>332</v>
      </c>
      <c r="B56" s="887" t="s">
        <v>23</v>
      </c>
      <c r="C56" s="885" t="s">
        <v>114</v>
      </c>
      <c r="D56" s="888" t="s">
        <v>644</v>
      </c>
      <c r="E56" s="549" t="s">
        <v>1106</v>
      </c>
      <c r="F56" s="550" t="s">
        <v>1112</v>
      </c>
      <c r="G56" s="550" t="s">
        <v>431</v>
      </c>
      <c r="H56" s="551">
        <v>2015</v>
      </c>
      <c r="I56" s="552">
        <v>6.6500000000000004E-2</v>
      </c>
      <c r="J56" s="553">
        <v>0.1072</v>
      </c>
      <c r="K56" s="889"/>
      <c r="BA56" s="521"/>
      <c r="BB56" s="521"/>
      <c r="BC56" s="105"/>
      <c r="BD56" s="105"/>
      <c r="BE56" s="520"/>
      <c r="BF56" s="520"/>
      <c r="BG56" s="105"/>
      <c r="BH56" s="105"/>
      <c r="BI56" s="105"/>
      <c r="BJ56" s="105"/>
      <c r="BK56" s="105"/>
      <c r="BL56" s="105"/>
      <c r="BM56" s="522"/>
      <c r="BN56" s="105"/>
      <c r="BO56" s="105"/>
      <c r="BP56" s="105"/>
      <c r="BQ56" s="105"/>
      <c r="BR56" s="105"/>
      <c r="BS56" s="105"/>
      <c r="BT56" s="105"/>
      <c r="BU56" s="328"/>
      <c r="BV56" s="328"/>
      <c r="BW56" s="328"/>
      <c r="BX56" s="328"/>
      <c r="BY56" s="328"/>
      <c r="BZ56" s="328"/>
      <c r="CA56" s="328"/>
      <c r="CB56" s="328"/>
      <c r="CC56" s="105"/>
      <c r="CD56" s="105"/>
      <c r="CE56" s="105"/>
      <c r="CF56" s="105"/>
      <c r="CG56" s="105"/>
      <c r="CH56" s="105"/>
    </row>
    <row r="57" spans="1:86" s="117" customFormat="1" ht="38.25">
      <c r="A57" s="883" t="s">
        <v>332</v>
      </c>
      <c r="B57" s="887" t="s">
        <v>23</v>
      </c>
      <c r="C57" s="885" t="s">
        <v>114</v>
      </c>
      <c r="D57" s="888" t="s">
        <v>644</v>
      </c>
      <c r="E57" s="549" t="s">
        <v>1106</v>
      </c>
      <c r="F57" s="550" t="s">
        <v>1113</v>
      </c>
      <c r="G57" s="550" t="s">
        <v>431</v>
      </c>
      <c r="H57" s="551">
        <v>2015</v>
      </c>
      <c r="I57" s="552">
        <v>0.22220000000000001</v>
      </c>
      <c r="J57" s="553">
        <v>1</v>
      </c>
      <c r="K57" s="889"/>
      <c r="BA57" s="521"/>
      <c r="BB57" s="521"/>
      <c r="BC57" s="105"/>
      <c r="BD57" s="105"/>
      <c r="BE57" s="520"/>
      <c r="BF57" s="520"/>
      <c r="BG57" s="105"/>
      <c r="BH57" s="105"/>
      <c r="BI57" s="105"/>
      <c r="BJ57" s="105"/>
      <c r="BK57" s="105"/>
      <c r="BL57" s="105"/>
      <c r="BM57" s="522"/>
      <c r="BN57" s="105"/>
      <c r="BO57" s="105"/>
      <c r="BP57" s="105"/>
      <c r="BQ57" s="105"/>
      <c r="BR57" s="105"/>
      <c r="BS57" s="105"/>
      <c r="BT57" s="105"/>
      <c r="BU57" s="328"/>
      <c r="BV57" s="328"/>
      <c r="BW57" s="328"/>
      <c r="BX57" s="328"/>
      <c r="BY57" s="328"/>
      <c r="BZ57" s="328"/>
      <c r="CA57" s="328"/>
      <c r="CB57" s="328"/>
      <c r="CC57" s="105"/>
      <c r="CD57" s="105"/>
      <c r="CE57" s="105"/>
      <c r="CF57" s="105"/>
      <c r="CG57" s="105"/>
      <c r="CH57" s="105"/>
    </row>
    <row r="58" spans="1:86" s="117" customFormat="1" ht="38.25">
      <c r="A58" s="883" t="s">
        <v>332</v>
      </c>
      <c r="B58" s="887" t="s">
        <v>23</v>
      </c>
      <c r="C58" s="885" t="s">
        <v>114</v>
      </c>
      <c r="D58" s="888" t="s">
        <v>643</v>
      </c>
      <c r="E58" s="549" t="s">
        <v>1099</v>
      </c>
      <c r="F58" s="550" t="s">
        <v>1100</v>
      </c>
      <c r="G58" s="550" t="s">
        <v>1123</v>
      </c>
      <c r="H58" s="551">
        <v>2015</v>
      </c>
      <c r="I58" s="552">
        <v>1</v>
      </c>
      <c r="J58" s="553">
        <v>1</v>
      </c>
      <c r="K58" s="889"/>
      <c r="BA58" s="521"/>
      <c r="BB58" s="521"/>
      <c r="BC58" s="105"/>
      <c r="BD58" s="105"/>
      <c r="BE58" s="520"/>
      <c r="BF58" s="520"/>
      <c r="BG58" s="105"/>
      <c r="BH58" s="105"/>
      <c r="BI58" s="105"/>
      <c r="BJ58" s="105"/>
      <c r="BK58" s="105"/>
      <c r="BL58" s="105"/>
      <c r="BM58" s="522"/>
      <c r="BN58" s="105"/>
      <c r="BO58" s="105"/>
      <c r="BP58" s="105"/>
      <c r="BQ58" s="105"/>
      <c r="BR58" s="105"/>
      <c r="BS58" s="105"/>
      <c r="BT58" s="105"/>
      <c r="BU58" s="328"/>
      <c r="BV58" s="328"/>
      <c r="BW58" s="328"/>
      <c r="BX58" s="328"/>
      <c r="BY58" s="328"/>
      <c r="BZ58" s="328"/>
      <c r="CA58" s="328"/>
      <c r="CB58" s="328"/>
      <c r="CC58" s="105"/>
      <c r="CD58" s="105"/>
      <c r="CE58" s="105"/>
      <c r="CF58" s="105"/>
      <c r="CG58" s="105"/>
      <c r="CH58" s="105"/>
    </row>
    <row r="59" spans="1:86" s="117" customFormat="1" ht="38.25">
      <c r="A59" s="883" t="s">
        <v>332</v>
      </c>
      <c r="B59" s="887" t="s">
        <v>23</v>
      </c>
      <c r="C59" s="885" t="s">
        <v>114</v>
      </c>
      <c r="D59" s="888" t="s">
        <v>643</v>
      </c>
      <c r="E59" s="549" t="s">
        <v>1099</v>
      </c>
      <c r="F59" s="550" t="s">
        <v>1101</v>
      </c>
      <c r="G59" s="550" t="s">
        <v>1123</v>
      </c>
      <c r="H59" s="551">
        <v>2015</v>
      </c>
      <c r="I59" s="552">
        <v>1</v>
      </c>
      <c r="J59" s="553">
        <v>1</v>
      </c>
      <c r="K59" s="889"/>
      <c r="BA59" s="521"/>
      <c r="BB59" s="521"/>
      <c r="BC59" s="105"/>
      <c r="BD59" s="105"/>
      <c r="BE59" s="520"/>
      <c r="BF59" s="520"/>
      <c r="BG59" s="105"/>
      <c r="BH59" s="105"/>
      <c r="BI59" s="105"/>
      <c r="BJ59" s="105"/>
      <c r="BK59" s="105"/>
      <c r="BL59" s="105"/>
      <c r="BM59" s="522"/>
      <c r="BN59" s="105"/>
      <c r="BO59" s="105"/>
      <c r="BP59" s="105"/>
      <c r="BQ59" s="105"/>
      <c r="BR59" s="105"/>
      <c r="BS59" s="105"/>
      <c r="BT59" s="105"/>
      <c r="BU59" s="328"/>
      <c r="BV59" s="328"/>
      <c r="BW59" s="328"/>
      <c r="BX59" s="328"/>
      <c r="BY59" s="328"/>
      <c r="BZ59" s="328"/>
      <c r="CA59" s="328"/>
      <c r="CB59" s="328"/>
      <c r="CC59" s="105"/>
      <c r="CD59" s="105"/>
      <c r="CE59" s="105"/>
      <c r="CF59" s="105"/>
      <c r="CG59" s="105"/>
      <c r="CH59" s="105"/>
    </row>
    <row r="60" spans="1:86" s="117" customFormat="1" ht="38.25">
      <c r="A60" s="883" t="s">
        <v>332</v>
      </c>
      <c r="B60" s="887" t="s">
        <v>23</v>
      </c>
      <c r="C60" s="885" t="s">
        <v>114</v>
      </c>
      <c r="D60" s="888" t="s">
        <v>643</v>
      </c>
      <c r="E60" s="549" t="s">
        <v>1099</v>
      </c>
      <c r="F60" s="550" t="s">
        <v>1102</v>
      </c>
      <c r="G60" s="550" t="s">
        <v>1123</v>
      </c>
      <c r="H60" s="551">
        <v>2015</v>
      </c>
      <c r="I60" s="552">
        <v>1</v>
      </c>
      <c r="J60" s="553">
        <v>1</v>
      </c>
      <c r="K60" s="889"/>
      <c r="BA60" s="521"/>
      <c r="BB60" s="521"/>
      <c r="BC60" s="105"/>
      <c r="BD60" s="105"/>
      <c r="BE60" s="520"/>
      <c r="BF60" s="520"/>
      <c r="BG60" s="105"/>
      <c r="BH60" s="105"/>
      <c r="BI60" s="105"/>
      <c r="BJ60" s="105"/>
      <c r="BK60" s="105"/>
      <c r="BL60" s="105"/>
      <c r="BM60" s="522"/>
      <c r="BN60" s="105"/>
      <c r="BO60" s="105"/>
      <c r="BP60" s="105"/>
      <c r="BQ60" s="105"/>
      <c r="BR60" s="105"/>
      <c r="BS60" s="105"/>
      <c r="BT60" s="105"/>
      <c r="BU60" s="328"/>
      <c r="BV60" s="328"/>
      <c r="BW60" s="328"/>
      <c r="BX60" s="328"/>
      <c r="BY60" s="328"/>
      <c r="BZ60" s="328"/>
      <c r="CA60" s="328"/>
      <c r="CB60" s="328"/>
      <c r="CC60" s="105"/>
      <c r="CD60" s="105"/>
      <c r="CE60" s="105"/>
      <c r="CF60" s="105"/>
      <c r="CG60" s="105"/>
      <c r="CH60" s="105"/>
    </row>
    <row r="61" spans="1:86" s="117" customFormat="1" ht="25.5">
      <c r="A61" s="883" t="s">
        <v>332</v>
      </c>
      <c r="B61" s="887" t="s">
        <v>23</v>
      </c>
      <c r="C61" s="885" t="s">
        <v>114</v>
      </c>
      <c r="D61" s="888" t="s">
        <v>643</v>
      </c>
      <c r="E61" s="549" t="s">
        <v>1099</v>
      </c>
      <c r="F61" s="550" t="s">
        <v>1103</v>
      </c>
      <c r="G61" s="550" t="s">
        <v>1123</v>
      </c>
      <c r="H61" s="551">
        <v>2015</v>
      </c>
      <c r="I61" s="552">
        <v>1</v>
      </c>
      <c r="J61" s="553">
        <v>1</v>
      </c>
      <c r="K61" s="889"/>
      <c r="BA61" s="521"/>
      <c r="BB61" s="521"/>
      <c r="BC61" s="105"/>
      <c r="BD61" s="105"/>
      <c r="BE61" s="520"/>
      <c r="BF61" s="520"/>
      <c r="BG61" s="105"/>
      <c r="BH61" s="105"/>
      <c r="BI61" s="105"/>
      <c r="BJ61" s="105"/>
      <c r="BK61" s="105"/>
      <c r="BL61" s="105"/>
      <c r="BM61" s="522"/>
      <c r="BN61" s="105"/>
      <c r="BO61" s="105"/>
      <c r="BP61" s="105"/>
      <c r="BQ61" s="105"/>
      <c r="BR61" s="105"/>
      <c r="BS61" s="105"/>
      <c r="BT61" s="105"/>
      <c r="BU61" s="328"/>
      <c r="BV61" s="328"/>
      <c r="BW61" s="328"/>
      <c r="BX61" s="328"/>
      <c r="BY61" s="328"/>
      <c r="BZ61" s="328"/>
      <c r="CA61" s="328"/>
      <c r="CB61" s="328"/>
      <c r="CC61" s="105"/>
      <c r="CD61" s="105"/>
      <c r="CE61" s="105"/>
      <c r="CF61" s="105"/>
      <c r="CG61" s="105"/>
      <c r="CH61" s="105"/>
    </row>
    <row r="62" spans="1:86" s="117" customFormat="1" ht="25.5">
      <c r="A62" s="883" t="s">
        <v>332</v>
      </c>
      <c r="B62" s="887" t="s">
        <v>23</v>
      </c>
      <c r="C62" s="885" t="s">
        <v>114</v>
      </c>
      <c r="D62" s="888" t="s">
        <v>643</v>
      </c>
      <c r="E62" s="549" t="s">
        <v>1099</v>
      </c>
      <c r="F62" s="550" t="s">
        <v>1104</v>
      </c>
      <c r="G62" s="550" t="s">
        <v>1123</v>
      </c>
      <c r="H62" s="551">
        <v>2015</v>
      </c>
      <c r="I62" s="552">
        <v>1</v>
      </c>
      <c r="J62" s="553">
        <v>1</v>
      </c>
      <c r="K62" s="889"/>
      <c r="BA62" s="521"/>
      <c r="BB62" s="521"/>
      <c r="BC62" s="105"/>
      <c r="BD62" s="105"/>
      <c r="BE62" s="520"/>
      <c r="BF62" s="520"/>
      <c r="BG62" s="105"/>
      <c r="BH62" s="105"/>
      <c r="BI62" s="105"/>
      <c r="BJ62" s="105"/>
      <c r="BK62" s="105"/>
      <c r="BL62" s="105"/>
      <c r="BM62" s="522"/>
      <c r="BN62" s="105"/>
      <c r="BO62" s="105"/>
      <c r="BP62" s="105"/>
      <c r="BQ62" s="105"/>
      <c r="BR62" s="105"/>
      <c r="BS62" s="105"/>
      <c r="BT62" s="105"/>
      <c r="BU62" s="328"/>
      <c r="BV62" s="328"/>
      <c r="BW62" s="328"/>
      <c r="BX62" s="328"/>
      <c r="BY62" s="328"/>
      <c r="BZ62" s="328"/>
      <c r="CA62" s="328"/>
      <c r="CB62" s="328"/>
      <c r="CC62" s="105"/>
      <c r="CD62" s="105"/>
      <c r="CE62" s="105"/>
      <c r="CF62" s="105"/>
      <c r="CG62" s="105"/>
      <c r="CH62" s="105"/>
    </row>
    <row r="63" spans="1:86" s="117" customFormat="1" ht="25.5">
      <c r="A63" s="883" t="s">
        <v>332</v>
      </c>
      <c r="B63" s="887" t="s">
        <v>23</v>
      </c>
      <c r="C63" s="885" t="s">
        <v>114</v>
      </c>
      <c r="D63" s="888" t="s">
        <v>643</v>
      </c>
      <c r="E63" s="549" t="s">
        <v>1099</v>
      </c>
      <c r="F63" s="550" t="s">
        <v>1105</v>
      </c>
      <c r="G63" s="550" t="s">
        <v>1123</v>
      </c>
      <c r="H63" s="551">
        <v>2015</v>
      </c>
      <c r="I63" s="552">
        <v>1</v>
      </c>
      <c r="J63" s="553">
        <v>1</v>
      </c>
      <c r="K63" s="889"/>
      <c r="BA63" s="521"/>
      <c r="BB63" s="521"/>
      <c r="BC63" s="105"/>
      <c r="BD63" s="105"/>
      <c r="BE63" s="520"/>
      <c r="BF63" s="520"/>
      <c r="BG63" s="105"/>
      <c r="BH63" s="105"/>
      <c r="BI63" s="105"/>
      <c r="BJ63" s="105"/>
      <c r="BK63" s="105"/>
      <c r="BL63" s="105"/>
      <c r="BM63" s="522"/>
      <c r="BN63" s="105"/>
      <c r="BO63" s="105"/>
      <c r="BP63" s="105"/>
      <c r="BQ63" s="105"/>
      <c r="BR63" s="105"/>
      <c r="BS63" s="105"/>
      <c r="BT63" s="105"/>
      <c r="BU63" s="328"/>
      <c r="BV63" s="328"/>
      <c r="BW63" s="328"/>
      <c r="BX63" s="328"/>
      <c r="BY63" s="328"/>
      <c r="BZ63" s="328"/>
      <c r="CA63" s="328"/>
      <c r="CB63" s="328"/>
      <c r="CC63" s="105"/>
      <c r="CD63" s="105"/>
      <c r="CE63" s="105"/>
      <c r="CF63" s="105"/>
      <c r="CG63" s="105"/>
      <c r="CH63" s="105"/>
    </row>
    <row r="64" spans="1:86" s="117" customFormat="1" ht="25.5">
      <c r="A64" s="883" t="s">
        <v>332</v>
      </c>
      <c r="B64" s="887" t="s">
        <v>23</v>
      </c>
      <c r="C64" s="885" t="s">
        <v>114</v>
      </c>
      <c r="D64" s="888" t="s">
        <v>643</v>
      </c>
      <c r="E64" s="549" t="s">
        <v>1106</v>
      </c>
      <c r="F64" s="550" t="s">
        <v>1107</v>
      </c>
      <c r="G64" s="550" t="s">
        <v>431</v>
      </c>
      <c r="H64" s="551">
        <v>2015</v>
      </c>
      <c r="I64" s="552">
        <v>1.17E-2</v>
      </c>
      <c r="J64" s="553">
        <v>2.06E-2</v>
      </c>
      <c r="K64" s="889"/>
      <c r="BA64" s="521"/>
      <c r="BB64" s="521"/>
      <c r="BC64" s="105"/>
      <c r="BD64" s="105"/>
      <c r="BE64" s="520"/>
      <c r="BF64" s="520"/>
      <c r="BG64" s="105"/>
      <c r="BH64" s="105"/>
      <c r="BI64" s="105"/>
      <c r="BJ64" s="105"/>
      <c r="BK64" s="105"/>
      <c r="BL64" s="105"/>
      <c r="BM64" s="522"/>
      <c r="BN64" s="105"/>
      <c r="BO64" s="105"/>
      <c r="BP64" s="105"/>
      <c r="BQ64" s="105"/>
      <c r="BR64" s="105"/>
      <c r="BS64" s="105"/>
      <c r="BT64" s="105"/>
      <c r="BU64" s="328"/>
      <c r="BV64" s="328"/>
      <c r="BW64" s="328"/>
      <c r="BX64" s="328"/>
      <c r="BY64" s="328"/>
      <c r="BZ64" s="328"/>
      <c r="CA64" s="328"/>
      <c r="CB64" s="328"/>
      <c r="CC64" s="105"/>
      <c r="CD64" s="105"/>
      <c r="CE64" s="105"/>
      <c r="CF64" s="105"/>
      <c r="CG64" s="105"/>
      <c r="CH64" s="105"/>
    </row>
    <row r="65" spans="1:86" s="117" customFormat="1" ht="25.5">
      <c r="A65" s="883" t="s">
        <v>332</v>
      </c>
      <c r="B65" s="887" t="s">
        <v>23</v>
      </c>
      <c r="C65" s="885" t="s">
        <v>114</v>
      </c>
      <c r="D65" s="888" t="s">
        <v>643</v>
      </c>
      <c r="E65" s="549" t="s">
        <v>1106</v>
      </c>
      <c r="F65" s="550" t="s">
        <v>1108</v>
      </c>
      <c r="G65" s="550" t="s">
        <v>431</v>
      </c>
      <c r="H65" s="551">
        <v>2015</v>
      </c>
      <c r="I65" s="552">
        <v>2.5399999999999999E-2</v>
      </c>
      <c r="J65" s="553">
        <v>1.4800000000000001E-2</v>
      </c>
      <c r="K65" s="889"/>
      <c r="BA65" s="521"/>
      <c r="BB65" s="521"/>
      <c r="BC65" s="105"/>
      <c r="BD65" s="105"/>
      <c r="BE65" s="520"/>
      <c r="BF65" s="520"/>
      <c r="BG65" s="105"/>
      <c r="BH65" s="105"/>
      <c r="BI65" s="105"/>
      <c r="BJ65" s="105"/>
      <c r="BK65" s="105"/>
      <c r="BL65" s="105"/>
      <c r="BM65" s="522"/>
      <c r="BN65" s="105"/>
      <c r="BO65" s="105"/>
      <c r="BP65" s="105"/>
      <c r="BQ65" s="105"/>
      <c r="BR65" s="105"/>
      <c r="BS65" s="105"/>
      <c r="BT65" s="105"/>
      <c r="BU65" s="328"/>
      <c r="BV65" s="328"/>
      <c r="BW65" s="328"/>
      <c r="BX65" s="328"/>
      <c r="BY65" s="328"/>
      <c r="BZ65" s="328"/>
      <c r="CA65" s="328"/>
      <c r="CB65" s="328"/>
      <c r="CC65" s="105"/>
      <c r="CD65" s="105"/>
      <c r="CE65" s="105"/>
      <c r="CF65" s="105"/>
      <c r="CG65" s="105"/>
      <c r="CH65" s="105"/>
    </row>
    <row r="66" spans="1:86" s="117" customFormat="1" ht="25.5">
      <c r="A66" s="883" t="s">
        <v>332</v>
      </c>
      <c r="B66" s="887" t="s">
        <v>23</v>
      </c>
      <c r="C66" s="885" t="s">
        <v>114</v>
      </c>
      <c r="D66" s="888" t="s">
        <v>643</v>
      </c>
      <c r="E66" s="549" t="s">
        <v>1106</v>
      </c>
      <c r="F66" s="550" t="s">
        <v>1109</v>
      </c>
      <c r="G66" s="550" t="s">
        <v>431</v>
      </c>
      <c r="H66" s="551">
        <v>2015</v>
      </c>
      <c r="I66" s="552">
        <v>5.2999999999999999E-2</v>
      </c>
      <c r="J66" s="553">
        <v>0.37880000000000003</v>
      </c>
      <c r="K66" s="889"/>
      <c r="BA66" s="521"/>
      <c r="BB66" s="521"/>
      <c r="BC66" s="105"/>
      <c r="BD66" s="105"/>
      <c r="BE66" s="520"/>
      <c r="BF66" s="520"/>
      <c r="BG66" s="105"/>
      <c r="BH66" s="105"/>
      <c r="BI66" s="105"/>
      <c r="BJ66" s="105"/>
      <c r="BK66" s="105"/>
      <c r="BL66" s="105"/>
      <c r="BM66" s="522"/>
      <c r="BN66" s="105"/>
      <c r="BO66" s="105"/>
      <c r="BP66" s="105"/>
      <c r="BQ66" s="105"/>
      <c r="BR66" s="105"/>
      <c r="BS66" s="105"/>
      <c r="BT66" s="105"/>
      <c r="BU66" s="328"/>
      <c r="BV66" s="328"/>
      <c r="BW66" s="328"/>
      <c r="BX66" s="328"/>
      <c r="BY66" s="328"/>
      <c r="BZ66" s="328"/>
      <c r="CA66" s="328"/>
      <c r="CB66" s="328"/>
      <c r="CC66" s="105"/>
      <c r="CD66" s="105"/>
      <c r="CE66" s="105"/>
      <c r="CF66" s="105"/>
      <c r="CG66" s="105"/>
      <c r="CH66" s="105"/>
    </row>
    <row r="67" spans="1:86" s="117" customFormat="1" ht="25.5">
      <c r="A67" s="883" t="s">
        <v>332</v>
      </c>
      <c r="B67" s="887" t="s">
        <v>23</v>
      </c>
      <c r="C67" s="885" t="s">
        <v>114</v>
      </c>
      <c r="D67" s="888" t="s">
        <v>643</v>
      </c>
      <c r="E67" s="549" t="s">
        <v>1106</v>
      </c>
      <c r="F67" s="550" t="s">
        <v>1110</v>
      </c>
      <c r="G67" s="550" t="s">
        <v>431</v>
      </c>
      <c r="H67" s="551">
        <v>2015</v>
      </c>
      <c r="I67" s="552">
        <v>0</v>
      </c>
      <c r="J67" s="553">
        <v>0</v>
      </c>
      <c r="K67" s="889"/>
      <c r="BA67" s="521"/>
      <c r="BB67" s="521"/>
      <c r="BC67" s="105"/>
      <c r="BD67" s="105"/>
      <c r="BE67" s="520"/>
      <c r="BF67" s="520"/>
      <c r="BG67" s="105"/>
      <c r="BH67" s="105"/>
      <c r="BI67" s="105"/>
      <c r="BJ67" s="105"/>
      <c r="BK67" s="105"/>
      <c r="BL67" s="105"/>
      <c r="BM67" s="522"/>
      <c r="BN67" s="105"/>
      <c r="BO67" s="105"/>
      <c r="BP67" s="105"/>
      <c r="BQ67" s="105"/>
      <c r="BR67" s="105"/>
      <c r="BS67" s="105"/>
      <c r="BT67" s="105"/>
      <c r="BU67" s="328"/>
      <c r="BV67" s="328"/>
      <c r="BW67" s="328"/>
      <c r="BX67" s="328"/>
      <c r="BY67" s="328"/>
      <c r="BZ67" s="328"/>
      <c r="CA67" s="328"/>
      <c r="CB67" s="328"/>
      <c r="CC67" s="105"/>
      <c r="CD67" s="105"/>
      <c r="CE67" s="105"/>
      <c r="CF67" s="105"/>
      <c r="CG67" s="105"/>
      <c r="CH67" s="105"/>
    </row>
    <row r="68" spans="1:86" s="117" customFormat="1" ht="25.5">
      <c r="A68" s="883" t="s">
        <v>332</v>
      </c>
      <c r="B68" s="887" t="s">
        <v>23</v>
      </c>
      <c r="C68" s="885" t="s">
        <v>114</v>
      </c>
      <c r="D68" s="888" t="s">
        <v>643</v>
      </c>
      <c r="E68" s="549" t="s">
        <v>1106</v>
      </c>
      <c r="F68" s="550" t="s">
        <v>1196</v>
      </c>
      <c r="G68" s="550" t="s">
        <v>431</v>
      </c>
      <c r="H68" s="551">
        <v>2015</v>
      </c>
      <c r="I68" s="552">
        <v>1.1299999999999999E-2</v>
      </c>
      <c r="J68" s="553">
        <v>9.4000000000000004E-3</v>
      </c>
      <c r="K68" s="889"/>
      <c r="BA68" s="521"/>
      <c r="BB68" s="521"/>
      <c r="BC68" s="105"/>
      <c r="BD68" s="105"/>
      <c r="BE68" s="520"/>
      <c r="BF68" s="520"/>
      <c r="BG68" s="105"/>
      <c r="BH68" s="105"/>
      <c r="BI68" s="105"/>
      <c r="BJ68" s="105"/>
      <c r="BK68" s="105"/>
      <c r="BL68" s="105"/>
      <c r="BM68" s="522"/>
      <c r="BN68" s="105"/>
      <c r="BO68" s="105"/>
      <c r="BP68" s="105"/>
      <c r="BQ68" s="105"/>
      <c r="BR68" s="105"/>
      <c r="BS68" s="105"/>
      <c r="BT68" s="105"/>
      <c r="BU68" s="328"/>
      <c r="BV68" s="328"/>
      <c r="BW68" s="328"/>
      <c r="BX68" s="328"/>
      <c r="BY68" s="328"/>
      <c r="BZ68" s="328"/>
      <c r="CA68" s="328"/>
      <c r="CB68" s="328"/>
      <c r="CC68" s="105"/>
      <c r="CD68" s="105"/>
      <c r="CE68" s="105"/>
      <c r="CF68" s="105"/>
      <c r="CG68" s="105"/>
      <c r="CH68" s="105"/>
    </row>
    <row r="69" spans="1:86" s="117" customFormat="1" ht="25.5">
      <c r="A69" s="883" t="s">
        <v>332</v>
      </c>
      <c r="B69" s="887" t="s">
        <v>23</v>
      </c>
      <c r="C69" s="885" t="s">
        <v>114</v>
      </c>
      <c r="D69" s="888" t="s">
        <v>643</v>
      </c>
      <c r="E69" s="549" t="s">
        <v>1106</v>
      </c>
      <c r="F69" s="550" t="s">
        <v>1196</v>
      </c>
      <c r="G69" s="550" t="s">
        <v>431</v>
      </c>
      <c r="H69" s="551">
        <v>2015</v>
      </c>
      <c r="I69" s="552">
        <v>3.2765527165247152E-2</v>
      </c>
      <c r="J69" s="553">
        <v>5.7999999999999996E-3</v>
      </c>
      <c r="K69" s="889"/>
      <c r="BA69" s="521"/>
      <c r="BB69" s="521"/>
      <c r="BC69" s="105"/>
      <c r="BD69" s="105"/>
      <c r="BE69" s="520"/>
      <c r="BF69" s="520"/>
      <c r="BG69" s="105"/>
      <c r="BH69" s="105"/>
      <c r="BI69" s="105"/>
      <c r="BJ69" s="105"/>
      <c r="BK69" s="105"/>
      <c r="BL69" s="105"/>
      <c r="BM69" s="522"/>
      <c r="BN69" s="105"/>
      <c r="BO69" s="105"/>
      <c r="BP69" s="105"/>
      <c r="BQ69" s="105"/>
      <c r="BR69" s="105"/>
      <c r="BS69" s="105"/>
      <c r="BT69" s="105"/>
      <c r="BU69" s="328"/>
      <c r="BV69" s="328"/>
      <c r="BW69" s="328"/>
      <c r="BX69" s="328"/>
      <c r="BY69" s="328"/>
      <c r="BZ69" s="328"/>
      <c r="CA69" s="328"/>
      <c r="CB69" s="328"/>
      <c r="CC69" s="105"/>
      <c r="CD69" s="105"/>
      <c r="CE69" s="105"/>
      <c r="CF69" s="105"/>
      <c r="CG69" s="105"/>
      <c r="CH69" s="105"/>
    </row>
    <row r="70" spans="1:86" s="117" customFormat="1" ht="25.5">
      <c r="A70" s="883" t="s">
        <v>332</v>
      </c>
      <c r="B70" s="887" t="s">
        <v>23</v>
      </c>
      <c r="C70" s="885" t="s">
        <v>114</v>
      </c>
      <c r="D70" s="888" t="s">
        <v>643</v>
      </c>
      <c r="E70" s="549" t="s">
        <v>1106</v>
      </c>
      <c r="F70" s="550" t="s">
        <v>1196</v>
      </c>
      <c r="G70" s="550" t="s">
        <v>431</v>
      </c>
      <c r="H70" s="551">
        <v>2015</v>
      </c>
      <c r="I70" s="552">
        <v>4.3099999999999999E-2</v>
      </c>
      <c r="J70" s="553">
        <v>0.18729999999999999</v>
      </c>
      <c r="K70" s="889"/>
      <c r="BA70" s="521"/>
      <c r="BB70" s="521"/>
      <c r="BC70" s="105"/>
      <c r="BD70" s="105"/>
      <c r="BE70" s="520"/>
      <c r="BF70" s="520"/>
      <c r="BG70" s="105"/>
      <c r="BH70" s="105"/>
      <c r="BI70" s="105"/>
      <c r="BJ70" s="105"/>
      <c r="BK70" s="105"/>
      <c r="BL70" s="105"/>
      <c r="BM70" s="522"/>
      <c r="BN70" s="105"/>
      <c r="BO70" s="105"/>
      <c r="BP70" s="105"/>
      <c r="BQ70" s="105"/>
      <c r="BR70" s="105"/>
      <c r="BS70" s="105"/>
      <c r="BT70" s="105"/>
      <c r="BU70" s="328"/>
      <c r="BV70" s="328"/>
      <c r="BW70" s="328"/>
      <c r="BX70" s="328"/>
      <c r="BY70" s="328"/>
      <c r="BZ70" s="328"/>
      <c r="CA70" s="328"/>
      <c r="CB70" s="328"/>
      <c r="CC70" s="105"/>
      <c r="CD70" s="105"/>
      <c r="CE70" s="105"/>
      <c r="CF70" s="105"/>
      <c r="CG70" s="105"/>
      <c r="CH70" s="105"/>
    </row>
    <row r="71" spans="1:86" s="117" customFormat="1" ht="25.5">
      <c r="A71" s="883" t="s">
        <v>332</v>
      </c>
      <c r="B71" s="887" t="s">
        <v>23</v>
      </c>
      <c r="C71" s="885" t="s">
        <v>114</v>
      </c>
      <c r="D71" s="888" t="s">
        <v>643</v>
      </c>
      <c r="E71" s="549" t="s">
        <v>1106</v>
      </c>
      <c r="F71" s="550" t="s">
        <v>1111</v>
      </c>
      <c r="G71" s="550" t="s">
        <v>431</v>
      </c>
      <c r="H71" s="551">
        <v>2015</v>
      </c>
      <c r="I71" s="552">
        <v>6.2799999999999995E-2</v>
      </c>
      <c r="J71" s="553">
        <v>0.48309999999999997</v>
      </c>
      <c r="K71" s="889"/>
      <c r="BA71" s="521"/>
      <c r="BB71" s="521"/>
      <c r="BC71" s="105"/>
      <c r="BD71" s="105"/>
      <c r="BE71" s="520"/>
      <c r="BF71" s="520"/>
      <c r="BG71" s="105"/>
      <c r="BH71" s="105"/>
      <c r="BI71" s="105"/>
      <c r="BJ71" s="105"/>
      <c r="BK71" s="105"/>
      <c r="BL71" s="105"/>
      <c r="BM71" s="522"/>
      <c r="BN71" s="105"/>
      <c r="BO71" s="105"/>
      <c r="BP71" s="105"/>
      <c r="BQ71" s="105"/>
      <c r="BR71" s="105"/>
      <c r="BS71" s="105"/>
      <c r="BT71" s="105"/>
      <c r="BU71" s="328"/>
      <c r="BV71" s="328"/>
      <c r="BW71" s="328"/>
      <c r="BX71" s="328"/>
      <c r="BY71" s="328"/>
      <c r="BZ71" s="328"/>
      <c r="CA71" s="328"/>
      <c r="CB71" s="328"/>
      <c r="CC71" s="105"/>
      <c r="CD71" s="105"/>
      <c r="CE71" s="105"/>
      <c r="CF71" s="105"/>
      <c r="CG71" s="105"/>
      <c r="CH71" s="105"/>
    </row>
    <row r="72" spans="1:86" s="117" customFormat="1" ht="38.25">
      <c r="A72" s="883" t="s">
        <v>332</v>
      </c>
      <c r="B72" s="887" t="s">
        <v>23</v>
      </c>
      <c r="C72" s="885" t="s">
        <v>114</v>
      </c>
      <c r="D72" s="888" t="s">
        <v>643</v>
      </c>
      <c r="E72" s="549" t="s">
        <v>1106</v>
      </c>
      <c r="F72" s="550" t="s">
        <v>1112</v>
      </c>
      <c r="G72" s="550" t="s">
        <v>431</v>
      </c>
      <c r="H72" s="551">
        <v>2015</v>
      </c>
      <c r="I72" s="552">
        <v>6.6500000000000004E-2</v>
      </c>
      <c r="J72" s="553">
        <v>0.1072</v>
      </c>
      <c r="K72" s="889"/>
      <c r="BA72" s="521"/>
      <c r="BB72" s="521"/>
      <c r="BC72" s="105"/>
      <c r="BD72" s="105"/>
      <c r="BE72" s="520"/>
      <c r="BF72" s="520"/>
      <c r="BG72" s="105"/>
      <c r="BH72" s="105"/>
      <c r="BI72" s="105"/>
      <c r="BJ72" s="105"/>
      <c r="BK72" s="105"/>
      <c r="BL72" s="105"/>
      <c r="BM72" s="522"/>
      <c r="BN72" s="105"/>
      <c r="BO72" s="105"/>
      <c r="BP72" s="105"/>
      <c r="BQ72" s="105"/>
      <c r="BR72" s="105"/>
      <c r="BS72" s="105"/>
      <c r="BT72" s="105"/>
      <c r="BU72" s="328"/>
      <c r="BV72" s="328"/>
      <c r="BW72" s="328"/>
      <c r="BX72" s="328"/>
      <c r="BY72" s="328"/>
      <c r="BZ72" s="328"/>
      <c r="CA72" s="328"/>
      <c r="CB72" s="328"/>
      <c r="CC72" s="105"/>
      <c r="CD72" s="105"/>
      <c r="CE72" s="105"/>
      <c r="CF72" s="105"/>
      <c r="CG72" s="105"/>
      <c r="CH72" s="105"/>
    </row>
    <row r="73" spans="1:86" s="117" customFormat="1" ht="38.25">
      <c r="A73" s="883" t="s">
        <v>332</v>
      </c>
      <c r="B73" s="887" t="s">
        <v>23</v>
      </c>
      <c r="C73" s="885" t="s">
        <v>114</v>
      </c>
      <c r="D73" s="888" t="s">
        <v>643</v>
      </c>
      <c r="E73" s="549" t="s">
        <v>1106</v>
      </c>
      <c r="F73" s="550" t="s">
        <v>1113</v>
      </c>
      <c r="G73" s="550" t="s">
        <v>431</v>
      </c>
      <c r="H73" s="551">
        <v>2015</v>
      </c>
      <c r="I73" s="552">
        <v>0.22220000000000001</v>
      </c>
      <c r="J73" s="553">
        <v>1</v>
      </c>
      <c r="K73" s="889"/>
      <c r="BA73" s="521"/>
      <c r="BB73" s="521"/>
      <c r="BC73" s="105"/>
      <c r="BD73" s="105"/>
      <c r="BE73" s="520"/>
      <c r="BF73" s="520"/>
      <c r="BG73" s="105"/>
      <c r="BH73" s="105"/>
      <c r="BI73" s="105"/>
      <c r="BJ73" s="105"/>
      <c r="BK73" s="105"/>
      <c r="BL73" s="105"/>
      <c r="BM73" s="522"/>
      <c r="BN73" s="105"/>
      <c r="BO73" s="105"/>
      <c r="BP73" s="105"/>
      <c r="BQ73" s="105"/>
      <c r="BR73" s="105"/>
      <c r="BS73" s="105"/>
      <c r="BT73" s="105"/>
      <c r="BU73" s="328"/>
      <c r="BV73" s="328"/>
      <c r="BW73" s="328"/>
      <c r="BX73" s="328"/>
      <c r="BY73" s="328"/>
      <c r="BZ73" s="328"/>
      <c r="CA73" s="328"/>
      <c r="CB73" s="328"/>
      <c r="CC73" s="105"/>
      <c r="CD73" s="105"/>
      <c r="CE73" s="105"/>
      <c r="CF73" s="105"/>
      <c r="CG73" s="105"/>
      <c r="CH73" s="105"/>
    </row>
    <row r="74" spans="1:86" s="117" customFormat="1" ht="38.25">
      <c r="A74" s="883" t="s">
        <v>332</v>
      </c>
      <c r="B74" s="887" t="s">
        <v>23</v>
      </c>
      <c r="C74" s="885" t="s">
        <v>114</v>
      </c>
      <c r="D74" s="888" t="s">
        <v>645</v>
      </c>
      <c r="E74" s="549" t="s">
        <v>1099</v>
      </c>
      <c r="F74" s="550" t="s">
        <v>1100</v>
      </c>
      <c r="G74" s="550" t="s">
        <v>1123</v>
      </c>
      <c r="H74" s="551">
        <v>2015</v>
      </c>
      <c r="I74" s="552">
        <v>1</v>
      </c>
      <c r="J74" s="553">
        <v>1</v>
      </c>
      <c r="K74" s="889"/>
      <c r="BA74" s="521"/>
      <c r="BB74" s="521"/>
      <c r="BC74" s="105"/>
      <c r="BD74" s="105"/>
      <c r="BE74" s="520"/>
      <c r="BF74" s="520"/>
      <c r="BG74" s="105"/>
      <c r="BH74" s="105"/>
      <c r="BI74" s="105"/>
      <c r="BJ74" s="105"/>
      <c r="BK74" s="105"/>
      <c r="BL74" s="105"/>
      <c r="BM74" s="522"/>
      <c r="BN74" s="105"/>
      <c r="BO74" s="105"/>
      <c r="BP74" s="105"/>
      <c r="BQ74" s="105"/>
      <c r="BR74" s="105"/>
      <c r="BS74" s="105"/>
      <c r="BT74" s="105"/>
      <c r="BU74" s="328"/>
      <c r="BV74" s="328"/>
      <c r="BW74" s="328"/>
      <c r="BX74" s="328"/>
      <c r="BY74" s="328"/>
      <c r="BZ74" s="328"/>
      <c r="CA74" s="328"/>
      <c r="CB74" s="328"/>
      <c r="CC74" s="105"/>
      <c r="CD74" s="105"/>
      <c r="CE74" s="105"/>
      <c r="CF74" s="105"/>
      <c r="CG74" s="105"/>
      <c r="CH74" s="105"/>
    </row>
    <row r="75" spans="1:86" s="117" customFormat="1" ht="38.25">
      <c r="A75" s="883" t="s">
        <v>332</v>
      </c>
      <c r="B75" s="887" t="s">
        <v>23</v>
      </c>
      <c r="C75" s="885" t="s">
        <v>114</v>
      </c>
      <c r="D75" s="888" t="s">
        <v>645</v>
      </c>
      <c r="E75" s="549" t="s">
        <v>1099</v>
      </c>
      <c r="F75" s="550" t="s">
        <v>1101</v>
      </c>
      <c r="G75" s="550" t="s">
        <v>1123</v>
      </c>
      <c r="H75" s="551">
        <v>2015</v>
      </c>
      <c r="I75" s="552">
        <v>1</v>
      </c>
      <c r="J75" s="553">
        <v>1</v>
      </c>
      <c r="K75" s="889"/>
      <c r="BA75" s="521"/>
      <c r="BB75" s="521"/>
      <c r="BC75" s="105"/>
      <c r="BD75" s="105"/>
      <c r="BE75" s="520"/>
      <c r="BF75" s="520"/>
      <c r="BG75" s="105"/>
      <c r="BH75" s="105"/>
      <c r="BI75" s="105"/>
      <c r="BJ75" s="105"/>
      <c r="BK75" s="105"/>
      <c r="BL75" s="105"/>
      <c r="BM75" s="522"/>
      <c r="BN75" s="105"/>
      <c r="BO75" s="105"/>
      <c r="BP75" s="105"/>
      <c r="BQ75" s="105"/>
      <c r="BR75" s="105"/>
      <c r="BS75" s="105"/>
      <c r="BT75" s="105"/>
      <c r="BU75" s="328"/>
      <c r="BV75" s="328"/>
      <c r="BW75" s="328"/>
      <c r="BX75" s="328"/>
      <c r="BY75" s="328"/>
      <c r="BZ75" s="328"/>
      <c r="CA75" s="328"/>
      <c r="CB75" s="328"/>
      <c r="CC75" s="105"/>
      <c r="CD75" s="105"/>
      <c r="CE75" s="105"/>
      <c r="CF75" s="105"/>
      <c r="CG75" s="105"/>
      <c r="CH75" s="105"/>
    </row>
    <row r="76" spans="1:86" s="117" customFormat="1" ht="38.25">
      <c r="A76" s="883" t="s">
        <v>332</v>
      </c>
      <c r="B76" s="887" t="s">
        <v>23</v>
      </c>
      <c r="C76" s="885" t="s">
        <v>114</v>
      </c>
      <c r="D76" s="888" t="s">
        <v>645</v>
      </c>
      <c r="E76" s="549" t="s">
        <v>1099</v>
      </c>
      <c r="F76" s="550" t="s">
        <v>1102</v>
      </c>
      <c r="G76" s="550" t="s">
        <v>1123</v>
      </c>
      <c r="H76" s="551">
        <v>2015</v>
      </c>
      <c r="I76" s="552">
        <v>1</v>
      </c>
      <c r="J76" s="553">
        <v>1</v>
      </c>
      <c r="K76" s="889"/>
      <c r="BA76" s="521"/>
      <c r="BB76" s="521"/>
      <c r="BC76" s="105"/>
      <c r="BD76" s="105"/>
      <c r="BE76" s="520"/>
      <c r="BF76" s="520"/>
      <c r="BG76" s="105"/>
      <c r="BH76" s="105"/>
      <c r="BI76" s="105"/>
      <c r="BJ76" s="105"/>
      <c r="BK76" s="105"/>
      <c r="BL76" s="105"/>
      <c r="BM76" s="522"/>
      <c r="BN76" s="105"/>
      <c r="BO76" s="105"/>
      <c r="BP76" s="105"/>
      <c r="BQ76" s="105"/>
      <c r="BR76" s="105"/>
      <c r="BS76" s="105"/>
      <c r="BT76" s="105"/>
      <c r="BU76" s="328"/>
      <c r="BV76" s="328"/>
      <c r="BW76" s="328"/>
      <c r="BX76" s="328"/>
      <c r="BY76" s="328"/>
      <c r="BZ76" s="328"/>
      <c r="CA76" s="328"/>
      <c r="CB76" s="328"/>
      <c r="CC76" s="105"/>
      <c r="CD76" s="105"/>
      <c r="CE76" s="105"/>
      <c r="CF76" s="105"/>
      <c r="CG76" s="105"/>
      <c r="CH76" s="105"/>
    </row>
    <row r="77" spans="1:86" s="117" customFormat="1" ht="25.5">
      <c r="A77" s="883" t="s">
        <v>332</v>
      </c>
      <c r="B77" s="887" t="s">
        <v>23</v>
      </c>
      <c r="C77" s="885" t="s">
        <v>114</v>
      </c>
      <c r="D77" s="888" t="s">
        <v>645</v>
      </c>
      <c r="E77" s="549" t="s">
        <v>1099</v>
      </c>
      <c r="F77" s="550" t="s">
        <v>1103</v>
      </c>
      <c r="G77" s="550" t="s">
        <v>1123</v>
      </c>
      <c r="H77" s="551">
        <v>2015</v>
      </c>
      <c r="I77" s="552">
        <v>1</v>
      </c>
      <c r="J77" s="553">
        <v>1</v>
      </c>
      <c r="K77" s="889"/>
      <c r="BA77" s="521"/>
      <c r="BB77" s="521"/>
      <c r="BC77" s="105"/>
      <c r="BD77" s="105"/>
      <c r="BE77" s="520"/>
      <c r="BF77" s="520"/>
      <c r="BG77" s="105"/>
      <c r="BH77" s="105"/>
      <c r="BI77" s="105"/>
      <c r="BJ77" s="105"/>
      <c r="BK77" s="105"/>
      <c r="BL77" s="105"/>
      <c r="BM77" s="522"/>
      <c r="BN77" s="105"/>
      <c r="BO77" s="105"/>
      <c r="BP77" s="105"/>
      <c r="BQ77" s="105"/>
      <c r="BR77" s="105"/>
      <c r="BS77" s="105"/>
      <c r="BT77" s="105"/>
      <c r="BU77" s="328"/>
      <c r="BV77" s="328"/>
      <c r="BW77" s="328"/>
      <c r="BX77" s="328"/>
      <c r="BY77" s="328"/>
      <c r="BZ77" s="328"/>
      <c r="CA77" s="328"/>
      <c r="CB77" s="328"/>
      <c r="CC77" s="105"/>
      <c r="CD77" s="105"/>
      <c r="CE77" s="105"/>
      <c r="CF77" s="105"/>
      <c r="CG77" s="105"/>
      <c r="CH77" s="105"/>
    </row>
    <row r="78" spans="1:86" s="117" customFormat="1" ht="25.5">
      <c r="A78" s="883" t="s">
        <v>332</v>
      </c>
      <c r="B78" s="887" t="s">
        <v>23</v>
      </c>
      <c r="C78" s="885" t="s">
        <v>114</v>
      </c>
      <c r="D78" s="888" t="s">
        <v>645</v>
      </c>
      <c r="E78" s="549" t="s">
        <v>1099</v>
      </c>
      <c r="F78" s="550" t="s">
        <v>1104</v>
      </c>
      <c r="G78" s="550" t="s">
        <v>1123</v>
      </c>
      <c r="H78" s="551">
        <v>2015</v>
      </c>
      <c r="I78" s="552">
        <v>1</v>
      </c>
      <c r="J78" s="553">
        <v>1</v>
      </c>
      <c r="K78" s="889"/>
      <c r="BA78" s="521"/>
      <c r="BB78" s="521"/>
      <c r="BC78" s="105"/>
      <c r="BD78" s="105"/>
      <c r="BE78" s="520"/>
      <c r="BF78" s="520"/>
      <c r="BG78" s="105"/>
      <c r="BH78" s="105"/>
      <c r="BI78" s="105"/>
      <c r="BJ78" s="105"/>
      <c r="BK78" s="105"/>
      <c r="BL78" s="105"/>
      <c r="BM78" s="522"/>
      <c r="BN78" s="105"/>
      <c r="BO78" s="105"/>
      <c r="BP78" s="105"/>
      <c r="BQ78" s="105"/>
      <c r="BR78" s="105"/>
      <c r="BS78" s="105"/>
      <c r="BT78" s="105"/>
      <c r="BU78" s="328"/>
      <c r="BV78" s="328"/>
      <c r="BW78" s="328"/>
      <c r="BX78" s="328"/>
      <c r="BY78" s="328"/>
      <c r="BZ78" s="328"/>
      <c r="CA78" s="328"/>
      <c r="CB78" s="328"/>
      <c r="CC78" s="105"/>
      <c r="CD78" s="105"/>
      <c r="CE78" s="105"/>
      <c r="CF78" s="105"/>
      <c r="CG78" s="105"/>
      <c r="CH78" s="105"/>
    </row>
    <row r="79" spans="1:86" s="117" customFormat="1" ht="25.5">
      <c r="A79" s="883" t="s">
        <v>332</v>
      </c>
      <c r="B79" s="887" t="s">
        <v>23</v>
      </c>
      <c r="C79" s="885" t="s">
        <v>114</v>
      </c>
      <c r="D79" s="888" t="s">
        <v>645</v>
      </c>
      <c r="E79" s="549" t="s">
        <v>1099</v>
      </c>
      <c r="F79" s="550" t="s">
        <v>1105</v>
      </c>
      <c r="G79" s="550" t="s">
        <v>1123</v>
      </c>
      <c r="H79" s="551">
        <v>2015</v>
      </c>
      <c r="I79" s="552">
        <v>1</v>
      </c>
      <c r="J79" s="553">
        <v>1</v>
      </c>
      <c r="K79" s="889"/>
      <c r="BA79" s="521"/>
      <c r="BB79" s="521"/>
      <c r="BC79" s="105"/>
      <c r="BD79" s="105"/>
      <c r="BE79" s="520"/>
      <c r="BF79" s="520"/>
      <c r="BG79" s="105"/>
      <c r="BH79" s="105"/>
      <c r="BI79" s="105"/>
      <c r="BJ79" s="105"/>
      <c r="BK79" s="105"/>
      <c r="BL79" s="105"/>
      <c r="BM79" s="522"/>
      <c r="BN79" s="105"/>
      <c r="BO79" s="105"/>
      <c r="BP79" s="105"/>
      <c r="BQ79" s="105"/>
      <c r="BR79" s="105"/>
      <c r="BS79" s="105"/>
      <c r="BT79" s="105"/>
      <c r="BU79" s="328"/>
      <c r="BV79" s="328"/>
      <c r="BW79" s="328"/>
      <c r="BX79" s="328"/>
      <c r="BY79" s="328"/>
      <c r="BZ79" s="328"/>
      <c r="CA79" s="328"/>
      <c r="CB79" s="328"/>
      <c r="CC79" s="105"/>
      <c r="CD79" s="105"/>
      <c r="CE79" s="105"/>
      <c r="CF79" s="105"/>
      <c r="CG79" s="105"/>
      <c r="CH79" s="105"/>
    </row>
    <row r="80" spans="1:86" s="117" customFormat="1" ht="25.5">
      <c r="A80" s="883" t="s">
        <v>332</v>
      </c>
      <c r="B80" s="887" t="s">
        <v>23</v>
      </c>
      <c r="C80" s="885" t="s">
        <v>114</v>
      </c>
      <c r="D80" s="888" t="s">
        <v>645</v>
      </c>
      <c r="E80" s="549" t="s">
        <v>1106</v>
      </c>
      <c r="F80" s="550" t="s">
        <v>1107</v>
      </c>
      <c r="G80" s="550" t="s">
        <v>431</v>
      </c>
      <c r="H80" s="551">
        <v>2015</v>
      </c>
      <c r="I80" s="552">
        <v>1.17E-2</v>
      </c>
      <c r="J80" s="553">
        <v>2.06E-2</v>
      </c>
      <c r="K80" s="889"/>
      <c r="BA80" s="521"/>
      <c r="BB80" s="521"/>
      <c r="BC80" s="105"/>
      <c r="BD80" s="105"/>
      <c r="BE80" s="520"/>
      <c r="BF80" s="520"/>
      <c r="BG80" s="105"/>
      <c r="BH80" s="105"/>
      <c r="BI80" s="105"/>
      <c r="BJ80" s="105"/>
      <c r="BK80" s="105"/>
      <c r="BL80" s="105"/>
      <c r="BM80" s="522"/>
      <c r="BN80" s="105"/>
      <c r="BO80" s="105"/>
      <c r="BP80" s="105"/>
      <c r="BQ80" s="105"/>
      <c r="BR80" s="105"/>
      <c r="BS80" s="105"/>
      <c r="BT80" s="105"/>
      <c r="BU80" s="328"/>
      <c r="BV80" s="328"/>
      <c r="BW80" s="328"/>
      <c r="BX80" s="328"/>
      <c r="BY80" s="328"/>
      <c r="BZ80" s="328"/>
      <c r="CA80" s="328"/>
      <c r="CB80" s="328"/>
      <c r="CC80" s="105"/>
      <c r="CD80" s="105"/>
      <c r="CE80" s="105"/>
      <c r="CF80" s="105"/>
      <c r="CG80" s="105"/>
      <c r="CH80" s="105"/>
    </row>
    <row r="81" spans="1:86" s="117" customFormat="1" ht="25.5">
      <c r="A81" s="883" t="s">
        <v>332</v>
      </c>
      <c r="B81" s="887" t="s">
        <v>23</v>
      </c>
      <c r="C81" s="885" t="s">
        <v>114</v>
      </c>
      <c r="D81" s="888" t="s">
        <v>645</v>
      </c>
      <c r="E81" s="549" t="s">
        <v>1106</v>
      </c>
      <c r="F81" s="550" t="s">
        <v>1108</v>
      </c>
      <c r="G81" s="550" t="s">
        <v>431</v>
      </c>
      <c r="H81" s="551">
        <v>2015</v>
      </c>
      <c r="I81" s="552">
        <v>2.5399999999999999E-2</v>
      </c>
      <c r="J81" s="553">
        <v>1.4800000000000001E-2</v>
      </c>
      <c r="K81" s="889"/>
      <c r="BA81" s="521"/>
      <c r="BB81" s="521"/>
      <c r="BC81" s="105"/>
      <c r="BD81" s="105"/>
      <c r="BE81" s="520"/>
      <c r="BF81" s="520"/>
      <c r="BG81" s="105"/>
      <c r="BH81" s="105"/>
      <c r="BI81" s="105"/>
      <c r="BJ81" s="105"/>
      <c r="BK81" s="105"/>
      <c r="BL81" s="105"/>
      <c r="BM81" s="522"/>
      <c r="BN81" s="105"/>
      <c r="BO81" s="105"/>
      <c r="BP81" s="105"/>
      <c r="BQ81" s="105"/>
      <c r="BR81" s="105"/>
      <c r="BS81" s="105"/>
      <c r="BT81" s="105"/>
      <c r="BU81" s="328"/>
      <c r="BV81" s="328"/>
      <c r="BW81" s="328"/>
      <c r="BX81" s="328"/>
      <c r="BY81" s="328"/>
      <c r="BZ81" s="328"/>
      <c r="CA81" s="328"/>
      <c r="CB81" s="328"/>
      <c r="CC81" s="105"/>
      <c r="CD81" s="105"/>
      <c r="CE81" s="105"/>
      <c r="CF81" s="105"/>
      <c r="CG81" s="105"/>
      <c r="CH81" s="105"/>
    </row>
    <row r="82" spans="1:86" s="117" customFormat="1" ht="25.5">
      <c r="A82" s="883" t="s">
        <v>332</v>
      </c>
      <c r="B82" s="887" t="s">
        <v>23</v>
      </c>
      <c r="C82" s="885" t="s">
        <v>114</v>
      </c>
      <c r="D82" s="888" t="s">
        <v>645</v>
      </c>
      <c r="E82" s="549" t="s">
        <v>1106</v>
      </c>
      <c r="F82" s="550" t="s">
        <v>1109</v>
      </c>
      <c r="G82" s="550" t="s">
        <v>431</v>
      </c>
      <c r="H82" s="551">
        <v>2015</v>
      </c>
      <c r="I82" s="552">
        <v>5.2999999999999999E-2</v>
      </c>
      <c r="J82" s="553">
        <v>0.37880000000000003</v>
      </c>
      <c r="K82" s="889"/>
      <c r="BA82" s="521"/>
      <c r="BB82" s="521"/>
      <c r="BC82" s="105"/>
      <c r="BD82" s="105"/>
      <c r="BE82" s="520"/>
      <c r="BF82" s="520"/>
      <c r="BG82" s="105"/>
      <c r="BH82" s="105"/>
      <c r="BI82" s="105"/>
      <c r="BJ82" s="105"/>
      <c r="BK82" s="105"/>
      <c r="BL82" s="105"/>
      <c r="BM82" s="522"/>
      <c r="BN82" s="105"/>
      <c r="BO82" s="105"/>
      <c r="BP82" s="105"/>
      <c r="BQ82" s="105"/>
      <c r="BR82" s="105"/>
      <c r="BS82" s="105"/>
      <c r="BT82" s="105"/>
      <c r="BU82" s="328"/>
      <c r="BV82" s="328"/>
      <c r="BW82" s="328"/>
      <c r="BX82" s="328"/>
      <c r="BY82" s="328"/>
      <c r="BZ82" s="328"/>
      <c r="CA82" s="328"/>
      <c r="CB82" s="328"/>
      <c r="CC82" s="105"/>
      <c r="CD82" s="105"/>
      <c r="CE82" s="105"/>
      <c r="CF82" s="105"/>
      <c r="CG82" s="105"/>
      <c r="CH82" s="105"/>
    </row>
    <row r="83" spans="1:86" s="117" customFormat="1" ht="25.5">
      <c r="A83" s="883" t="s">
        <v>332</v>
      </c>
      <c r="B83" s="887" t="s">
        <v>23</v>
      </c>
      <c r="C83" s="885" t="s">
        <v>114</v>
      </c>
      <c r="D83" s="888" t="s">
        <v>645</v>
      </c>
      <c r="E83" s="549" t="s">
        <v>1106</v>
      </c>
      <c r="F83" s="550" t="s">
        <v>1110</v>
      </c>
      <c r="G83" s="550" t="s">
        <v>431</v>
      </c>
      <c r="H83" s="551">
        <v>2015</v>
      </c>
      <c r="I83" s="552">
        <v>0</v>
      </c>
      <c r="J83" s="553">
        <v>0</v>
      </c>
      <c r="K83" s="889"/>
      <c r="BA83" s="521"/>
      <c r="BB83" s="521"/>
      <c r="BC83" s="105"/>
      <c r="BD83" s="105"/>
      <c r="BE83" s="520"/>
      <c r="BF83" s="520"/>
      <c r="BG83" s="105"/>
      <c r="BH83" s="105"/>
      <c r="BI83" s="105"/>
      <c r="BJ83" s="105"/>
      <c r="BK83" s="105"/>
      <c r="BL83" s="105"/>
      <c r="BM83" s="522"/>
      <c r="BN83" s="105"/>
      <c r="BO83" s="105"/>
      <c r="BP83" s="105"/>
      <c r="BQ83" s="105"/>
      <c r="BR83" s="105"/>
      <c r="BS83" s="105"/>
      <c r="BT83" s="105"/>
      <c r="BU83" s="328"/>
      <c r="BV83" s="328"/>
      <c r="BW83" s="328"/>
      <c r="BX83" s="328"/>
      <c r="BY83" s="328"/>
      <c r="BZ83" s="328"/>
      <c r="CA83" s="328"/>
      <c r="CB83" s="328"/>
      <c r="CC83" s="105"/>
      <c r="CD83" s="105"/>
      <c r="CE83" s="105"/>
      <c r="CF83" s="105"/>
      <c r="CG83" s="105"/>
      <c r="CH83" s="105"/>
    </row>
    <row r="84" spans="1:86" s="117" customFormat="1" ht="25.5">
      <c r="A84" s="883" t="s">
        <v>332</v>
      </c>
      <c r="B84" s="887" t="s">
        <v>23</v>
      </c>
      <c r="C84" s="885" t="s">
        <v>114</v>
      </c>
      <c r="D84" s="888" t="s">
        <v>645</v>
      </c>
      <c r="E84" s="549" t="s">
        <v>1106</v>
      </c>
      <c r="F84" s="550" t="s">
        <v>1196</v>
      </c>
      <c r="G84" s="550" t="s">
        <v>431</v>
      </c>
      <c r="H84" s="551">
        <v>2015</v>
      </c>
      <c r="I84" s="552">
        <v>1.1299999999999999E-2</v>
      </c>
      <c r="J84" s="553">
        <v>9.4000000000000004E-3</v>
      </c>
      <c r="K84" s="889"/>
      <c r="BA84" s="521"/>
      <c r="BB84" s="521"/>
      <c r="BC84" s="105"/>
      <c r="BD84" s="105"/>
      <c r="BE84" s="520"/>
      <c r="BF84" s="520"/>
      <c r="BG84" s="105"/>
      <c r="BH84" s="105"/>
      <c r="BI84" s="105"/>
      <c r="BJ84" s="105"/>
      <c r="BK84" s="105"/>
      <c r="BL84" s="105"/>
      <c r="BM84" s="522"/>
      <c r="BN84" s="105"/>
      <c r="BO84" s="105"/>
      <c r="BP84" s="105"/>
      <c r="BQ84" s="105"/>
      <c r="BR84" s="105"/>
      <c r="BS84" s="105"/>
      <c r="BT84" s="105"/>
      <c r="BU84" s="328"/>
      <c r="BV84" s="328"/>
      <c r="BW84" s="328"/>
      <c r="BX84" s="328"/>
      <c r="BY84" s="328"/>
      <c r="BZ84" s="328"/>
      <c r="CA84" s="328"/>
      <c r="CB84" s="328"/>
      <c r="CC84" s="105"/>
      <c r="CD84" s="105"/>
      <c r="CE84" s="105"/>
      <c r="CF84" s="105"/>
      <c r="CG84" s="105"/>
      <c r="CH84" s="105"/>
    </row>
    <row r="85" spans="1:86" s="117" customFormat="1" ht="25.5">
      <c r="A85" s="883" t="s">
        <v>332</v>
      </c>
      <c r="B85" s="887" t="s">
        <v>23</v>
      </c>
      <c r="C85" s="885" t="s">
        <v>114</v>
      </c>
      <c r="D85" s="888" t="s">
        <v>645</v>
      </c>
      <c r="E85" s="549" t="s">
        <v>1106</v>
      </c>
      <c r="F85" s="550" t="s">
        <v>1196</v>
      </c>
      <c r="G85" s="550" t="s">
        <v>431</v>
      </c>
      <c r="H85" s="551">
        <v>2015</v>
      </c>
      <c r="I85" s="552">
        <v>3.2765527165247152E-2</v>
      </c>
      <c r="J85" s="553">
        <v>5.7999999999999996E-3</v>
      </c>
      <c r="K85" s="889"/>
      <c r="BA85" s="521"/>
      <c r="BB85" s="521"/>
      <c r="BC85" s="105"/>
      <c r="BD85" s="105"/>
      <c r="BE85" s="520"/>
      <c r="BF85" s="520"/>
      <c r="BG85" s="105"/>
      <c r="BH85" s="105"/>
      <c r="BI85" s="105"/>
      <c r="BJ85" s="105"/>
      <c r="BK85" s="105"/>
      <c r="BL85" s="105"/>
      <c r="BM85" s="522"/>
      <c r="BN85" s="105"/>
      <c r="BO85" s="105"/>
      <c r="BP85" s="105"/>
      <c r="BQ85" s="105"/>
      <c r="BR85" s="105"/>
      <c r="BS85" s="105"/>
      <c r="BT85" s="105"/>
      <c r="BU85" s="328"/>
      <c r="BV85" s="328"/>
      <c r="BW85" s="328"/>
      <c r="BX85" s="328"/>
      <c r="BY85" s="328"/>
      <c r="BZ85" s="328"/>
      <c r="CA85" s="328"/>
      <c r="CB85" s="328"/>
      <c r="CC85" s="105"/>
      <c r="CD85" s="105"/>
      <c r="CE85" s="105"/>
      <c r="CF85" s="105"/>
      <c r="CG85" s="105"/>
      <c r="CH85" s="105"/>
    </row>
    <row r="86" spans="1:86" s="117" customFormat="1" ht="25.5">
      <c r="A86" s="883" t="s">
        <v>332</v>
      </c>
      <c r="B86" s="887" t="s">
        <v>23</v>
      </c>
      <c r="C86" s="885" t="s">
        <v>114</v>
      </c>
      <c r="D86" s="888" t="s">
        <v>645</v>
      </c>
      <c r="E86" s="549" t="s">
        <v>1106</v>
      </c>
      <c r="F86" s="550" t="s">
        <v>1196</v>
      </c>
      <c r="G86" s="550" t="s">
        <v>431</v>
      </c>
      <c r="H86" s="551">
        <v>2015</v>
      </c>
      <c r="I86" s="552">
        <v>4.3099999999999999E-2</v>
      </c>
      <c r="J86" s="553">
        <v>0.18729999999999999</v>
      </c>
      <c r="K86" s="889"/>
      <c r="BA86" s="521"/>
      <c r="BB86" s="521"/>
      <c r="BC86" s="105"/>
      <c r="BD86" s="105"/>
      <c r="BE86" s="520"/>
      <c r="BF86" s="520"/>
      <c r="BG86" s="105"/>
      <c r="BH86" s="105"/>
      <c r="BI86" s="105"/>
      <c r="BJ86" s="105"/>
      <c r="BK86" s="105"/>
      <c r="BL86" s="105"/>
      <c r="BM86" s="522"/>
      <c r="BN86" s="105"/>
      <c r="BO86" s="105"/>
      <c r="BP86" s="105"/>
      <c r="BQ86" s="105"/>
      <c r="BR86" s="105"/>
      <c r="BS86" s="105"/>
      <c r="BT86" s="105"/>
      <c r="BU86" s="328"/>
      <c r="BV86" s="328"/>
      <c r="BW86" s="328"/>
      <c r="BX86" s="328"/>
      <c r="BY86" s="328"/>
      <c r="BZ86" s="328"/>
      <c r="CA86" s="328"/>
      <c r="CB86" s="328"/>
      <c r="CC86" s="105"/>
      <c r="CD86" s="105"/>
      <c r="CE86" s="105"/>
      <c r="CF86" s="105"/>
      <c r="CG86" s="105"/>
      <c r="CH86" s="105"/>
    </row>
    <row r="87" spans="1:86" s="117" customFormat="1" ht="25.5">
      <c r="A87" s="883" t="s">
        <v>332</v>
      </c>
      <c r="B87" s="887" t="s">
        <v>23</v>
      </c>
      <c r="C87" s="885" t="s">
        <v>114</v>
      </c>
      <c r="D87" s="888" t="s">
        <v>645</v>
      </c>
      <c r="E87" s="549" t="s">
        <v>1106</v>
      </c>
      <c r="F87" s="550" t="s">
        <v>1111</v>
      </c>
      <c r="G87" s="550" t="s">
        <v>431</v>
      </c>
      <c r="H87" s="551">
        <v>2015</v>
      </c>
      <c r="I87" s="552">
        <v>6.2799999999999995E-2</v>
      </c>
      <c r="J87" s="553">
        <v>0.48309999999999997</v>
      </c>
      <c r="K87" s="889"/>
      <c r="BA87" s="521"/>
      <c r="BB87" s="521"/>
      <c r="BC87" s="105"/>
      <c r="BD87" s="105"/>
      <c r="BE87" s="520"/>
      <c r="BF87" s="520"/>
      <c r="BG87" s="105"/>
      <c r="BH87" s="105"/>
      <c r="BI87" s="105"/>
      <c r="BJ87" s="105"/>
      <c r="BK87" s="105"/>
      <c r="BL87" s="105"/>
      <c r="BM87" s="522"/>
      <c r="BN87" s="105"/>
      <c r="BO87" s="105"/>
      <c r="BP87" s="105"/>
      <c r="BQ87" s="105"/>
      <c r="BR87" s="105"/>
      <c r="BS87" s="105"/>
      <c r="BT87" s="105"/>
      <c r="BU87" s="328"/>
      <c r="BV87" s="328"/>
      <c r="BW87" s="328"/>
      <c r="BX87" s="328"/>
      <c r="BY87" s="328"/>
      <c r="BZ87" s="328"/>
      <c r="CA87" s="328"/>
      <c r="CB87" s="328"/>
      <c r="CC87" s="105"/>
      <c r="CD87" s="105"/>
      <c r="CE87" s="105"/>
      <c r="CF87" s="105"/>
      <c r="CG87" s="105"/>
      <c r="CH87" s="105"/>
    </row>
    <row r="88" spans="1:86" s="117" customFormat="1" ht="38.25">
      <c r="A88" s="883" t="s">
        <v>332</v>
      </c>
      <c r="B88" s="887" t="s">
        <v>23</v>
      </c>
      <c r="C88" s="885" t="s">
        <v>114</v>
      </c>
      <c r="D88" s="888" t="s">
        <v>645</v>
      </c>
      <c r="E88" s="549" t="s">
        <v>1106</v>
      </c>
      <c r="F88" s="550" t="s">
        <v>1112</v>
      </c>
      <c r="G88" s="550" t="s">
        <v>431</v>
      </c>
      <c r="H88" s="551">
        <v>2015</v>
      </c>
      <c r="I88" s="552">
        <v>6.6500000000000004E-2</v>
      </c>
      <c r="J88" s="553">
        <v>0.1072</v>
      </c>
      <c r="K88" s="889"/>
      <c r="BA88" s="521"/>
      <c r="BB88" s="521"/>
      <c r="BC88" s="105"/>
      <c r="BD88" s="105"/>
      <c r="BE88" s="520"/>
      <c r="BF88" s="520"/>
      <c r="BG88" s="105"/>
      <c r="BH88" s="105"/>
      <c r="BI88" s="105"/>
      <c r="BJ88" s="105"/>
      <c r="BK88" s="105"/>
      <c r="BL88" s="105"/>
      <c r="BM88" s="522"/>
      <c r="BN88" s="105"/>
      <c r="BO88" s="105"/>
      <c r="BP88" s="105"/>
      <c r="BQ88" s="105"/>
      <c r="BR88" s="105"/>
      <c r="BS88" s="105"/>
      <c r="BT88" s="105"/>
      <c r="BU88" s="328"/>
      <c r="BV88" s="328"/>
      <c r="BW88" s="328"/>
      <c r="BX88" s="328"/>
      <c r="BY88" s="328"/>
      <c r="BZ88" s="328"/>
      <c r="CA88" s="328"/>
      <c r="CB88" s="328"/>
      <c r="CC88" s="105"/>
      <c r="CD88" s="105"/>
      <c r="CE88" s="105"/>
      <c r="CF88" s="105"/>
      <c r="CG88" s="105"/>
      <c r="CH88" s="105"/>
    </row>
    <row r="89" spans="1:86" s="117" customFormat="1" ht="38.25">
      <c r="A89" s="883" t="s">
        <v>332</v>
      </c>
      <c r="B89" s="887" t="s">
        <v>23</v>
      </c>
      <c r="C89" s="885" t="s">
        <v>114</v>
      </c>
      <c r="D89" s="888" t="s">
        <v>645</v>
      </c>
      <c r="E89" s="549" t="s">
        <v>1106</v>
      </c>
      <c r="F89" s="550" t="s">
        <v>1113</v>
      </c>
      <c r="G89" s="550" t="s">
        <v>431</v>
      </c>
      <c r="H89" s="551">
        <v>2015</v>
      </c>
      <c r="I89" s="552">
        <v>0.22220000000000001</v>
      </c>
      <c r="J89" s="553">
        <v>1</v>
      </c>
      <c r="K89" s="889"/>
      <c r="BA89" s="521"/>
      <c r="BB89" s="521"/>
      <c r="BC89" s="105"/>
      <c r="BD89" s="105"/>
      <c r="BE89" s="520"/>
      <c r="BF89" s="520"/>
      <c r="BG89" s="105"/>
      <c r="BH89" s="105"/>
      <c r="BI89" s="105"/>
      <c r="BJ89" s="105"/>
      <c r="BK89" s="105"/>
      <c r="BL89" s="105"/>
      <c r="BM89" s="522"/>
      <c r="BN89" s="105"/>
      <c r="BO89" s="105"/>
      <c r="BP89" s="105"/>
      <c r="BQ89" s="105"/>
      <c r="BR89" s="105"/>
      <c r="BS89" s="105"/>
      <c r="BT89" s="105"/>
      <c r="BU89" s="328"/>
      <c r="BV89" s="328"/>
      <c r="BW89" s="328"/>
      <c r="BX89" s="328"/>
      <c r="BY89" s="328"/>
      <c r="BZ89" s="328"/>
      <c r="CA89" s="328"/>
      <c r="CB89" s="328"/>
      <c r="CC89" s="105"/>
      <c r="CD89" s="105"/>
      <c r="CE89" s="105"/>
      <c r="CF89" s="105"/>
      <c r="CG89" s="105"/>
      <c r="CH89" s="105"/>
    </row>
    <row r="90" spans="1:86" s="117" customFormat="1">
      <c r="A90" s="883" t="s">
        <v>332</v>
      </c>
      <c r="B90" s="887" t="s">
        <v>23</v>
      </c>
      <c r="C90" s="885" t="s">
        <v>114</v>
      </c>
      <c r="D90" s="888" t="s">
        <v>646</v>
      </c>
      <c r="E90" s="549" t="s">
        <v>1114</v>
      </c>
      <c r="F90" s="550"/>
      <c r="G90" s="550" t="s">
        <v>1124</v>
      </c>
      <c r="H90" s="551">
        <v>2015</v>
      </c>
      <c r="I90" s="552"/>
      <c r="J90" s="553"/>
      <c r="K90" s="889"/>
      <c r="BA90" s="521"/>
      <c r="BB90" s="521"/>
      <c r="BC90" s="105"/>
      <c r="BD90" s="105"/>
      <c r="BE90" s="520"/>
      <c r="BF90" s="520"/>
      <c r="BG90" s="105"/>
      <c r="BH90" s="105"/>
      <c r="BI90" s="105"/>
      <c r="BJ90" s="105"/>
      <c r="BK90" s="105"/>
      <c r="BL90" s="105"/>
      <c r="BM90" s="522"/>
      <c r="BN90" s="105"/>
      <c r="BO90" s="105"/>
      <c r="BP90" s="105"/>
      <c r="BQ90" s="105"/>
      <c r="BR90" s="105"/>
      <c r="BS90" s="105"/>
      <c r="BT90" s="105"/>
      <c r="BU90" s="328"/>
      <c r="BV90" s="328"/>
      <c r="BW90" s="328"/>
      <c r="BX90" s="328"/>
      <c r="BY90" s="328"/>
      <c r="BZ90" s="328"/>
      <c r="CA90" s="328"/>
      <c r="CB90" s="328"/>
      <c r="CC90" s="105"/>
      <c r="CD90" s="105"/>
      <c r="CE90" s="105"/>
      <c r="CF90" s="105"/>
      <c r="CG90" s="105"/>
      <c r="CH90" s="105"/>
    </row>
    <row r="91" spans="1:86" s="117" customFormat="1" ht="25.5">
      <c r="A91" s="883" t="s">
        <v>332</v>
      </c>
      <c r="B91" s="887" t="s">
        <v>23</v>
      </c>
      <c r="C91" s="885" t="s">
        <v>114</v>
      </c>
      <c r="D91" s="888" t="s">
        <v>1115</v>
      </c>
      <c r="E91" s="549" t="s">
        <v>1099</v>
      </c>
      <c r="F91" s="550" t="s">
        <v>1103</v>
      </c>
      <c r="G91" s="550" t="s">
        <v>1123</v>
      </c>
      <c r="H91" s="551">
        <v>2015</v>
      </c>
      <c r="I91" s="552">
        <v>1</v>
      </c>
      <c r="J91" s="553">
        <v>1</v>
      </c>
      <c r="K91" s="889"/>
      <c r="BA91" s="521"/>
      <c r="BB91" s="521"/>
      <c r="BC91" s="105"/>
      <c r="BD91" s="105"/>
      <c r="BE91" s="520"/>
      <c r="BF91" s="520"/>
      <c r="BG91" s="105"/>
      <c r="BH91" s="105"/>
      <c r="BI91" s="105"/>
      <c r="BJ91" s="105"/>
      <c r="BK91" s="105"/>
      <c r="BL91" s="105"/>
      <c r="BM91" s="522"/>
      <c r="BN91" s="105"/>
      <c r="BO91" s="105"/>
      <c r="BP91" s="105"/>
      <c r="BQ91" s="105"/>
      <c r="BR91" s="105"/>
      <c r="BS91" s="105"/>
      <c r="BT91" s="105"/>
      <c r="BU91" s="328"/>
      <c r="BV91" s="328"/>
      <c r="BW91" s="328"/>
      <c r="BX91" s="328"/>
      <c r="BY91" s="328"/>
      <c r="BZ91" s="328"/>
      <c r="CA91" s="328"/>
      <c r="CB91" s="328"/>
      <c r="CC91" s="105"/>
      <c r="CD91" s="105"/>
      <c r="CE91" s="105"/>
      <c r="CF91" s="105"/>
      <c r="CG91" s="105"/>
      <c r="CH91" s="105"/>
    </row>
    <row r="92" spans="1:86" s="117" customFormat="1" ht="25.5">
      <c r="A92" s="883" t="s">
        <v>332</v>
      </c>
      <c r="B92" s="887" t="s">
        <v>23</v>
      </c>
      <c r="C92" s="885" t="s">
        <v>114</v>
      </c>
      <c r="D92" s="888" t="s">
        <v>1115</v>
      </c>
      <c r="E92" s="549" t="s">
        <v>1099</v>
      </c>
      <c r="F92" s="550" t="s">
        <v>1104</v>
      </c>
      <c r="G92" s="550" t="s">
        <v>1123</v>
      </c>
      <c r="H92" s="551">
        <v>2015</v>
      </c>
      <c r="I92" s="552">
        <v>1</v>
      </c>
      <c r="J92" s="553">
        <v>1</v>
      </c>
      <c r="K92" s="889"/>
      <c r="BA92" s="521"/>
      <c r="BB92" s="521"/>
      <c r="BC92" s="105"/>
      <c r="BD92" s="105"/>
      <c r="BE92" s="520"/>
      <c r="BF92" s="520"/>
      <c r="BG92" s="105"/>
      <c r="BH92" s="105"/>
      <c r="BI92" s="105"/>
      <c r="BJ92" s="105"/>
      <c r="BK92" s="105"/>
      <c r="BL92" s="105"/>
      <c r="BM92" s="522"/>
      <c r="BN92" s="105"/>
      <c r="BO92" s="105"/>
      <c r="BP92" s="105"/>
      <c r="BQ92" s="105"/>
      <c r="BR92" s="105"/>
      <c r="BS92" s="105"/>
      <c r="BT92" s="105"/>
      <c r="BU92" s="328"/>
      <c r="BV92" s="328"/>
      <c r="BW92" s="328"/>
      <c r="BX92" s="328"/>
      <c r="BY92" s="328"/>
      <c r="BZ92" s="328"/>
      <c r="CA92" s="328"/>
      <c r="CB92" s="328"/>
      <c r="CC92" s="105"/>
      <c r="CD92" s="105"/>
      <c r="CE92" s="105"/>
      <c r="CF92" s="105"/>
      <c r="CG92" s="105"/>
      <c r="CH92" s="105"/>
    </row>
    <row r="93" spans="1:86" s="117" customFormat="1" ht="25.5">
      <c r="A93" s="883" t="s">
        <v>332</v>
      </c>
      <c r="B93" s="887" t="s">
        <v>23</v>
      </c>
      <c r="C93" s="885" t="s">
        <v>114</v>
      </c>
      <c r="D93" s="888" t="s">
        <v>1115</v>
      </c>
      <c r="E93" s="549" t="s">
        <v>1099</v>
      </c>
      <c r="F93" s="550" t="s">
        <v>1105</v>
      </c>
      <c r="G93" s="550" t="s">
        <v>1123</v>
      </c>
      <c r="H93" s="551">
        <v>2015</v>
      </c>
      <c r="I93" s="552">
        <v>1</v>
      </c>
      <c r="J93" s="553">
        <v>1</v>
      </c>
      <c r="K93" s="889"/>
      <c r="BA93" s="521"/>
      <c r="BB93" s="521"/>
      <c r="BC93" s="105"/>
      <c r="BD93" s="105"/>
      <c r="BE93" s="520"/>
      <c r="BF93" s="520"/>
      <c r="BG93" s="105"/>
      <c r="BH93" s="105"/>
      <c r="BI93" s="105"/>
      <c r="BJ93" s="105"/>
      <c r="BK93" s="105"/>
      <c r="BL93" s="105"/>
      <c r="BM93" s="522"/>
      <c r="BN93" s="105"/>
      <c r="BO93" s="105"/>
      <c r="BP93" s="105"/>
      <c r="BQ93" s="105"/>
      <c r="BR93" s="105"/>
      <c r="BS93" s="105"/>
      <c r="BT93" s="105"/>
      <c r="BU93" s="328"/>
      <c r="BV93" s="328"/>
      <c r="BW93" s="328"/>
      <c r="BX93" s="328"/>
      <c r="BY93" s="328"/>
      <c r="BZ93" s="328"/>
      <c r="CA93" s="328"/>
      <c r="CB93" s="328"/>
      <c r="CC93" s="105"/>
      <c r="CD93" s="105"/>
      <c r="CE93" s="105"/>
      <c r="CF93" s="105"/>
      <c r="CG93" s="105"/>
      <c r="CH93" s="105"/>
    </row>
    <row r="94" spans="1:86" s="117" customFormat="1" ht="25.5">
      <c r="A94" s="883" t="s">
        <v>332</v>
      </c>
      <c r="B94" s="887" t="s">
        <v>23</v>
      </c>
      <c r="C94" s="885" t="s">
        <v>114</v>
      </c>
      <c r="D94" s="888" t="s">
        <v>1116</v>
      </c>
      <c r="E94" s="549" t="s">
        <v>1106</v>
      </c>
      <c r="F94" s="550" t="s">
        <v>1196</v>
      </c>
      <c r="G94" s="550" t="s">
        <v>431</v>
      </c>
      <c r="H94" s="551">
        <v>2015</v>
      </c>
      <c r="I94" s="552">
        <v>1.1299999999999999E-2</v>
      </c>
      <c r="J94" s="553">
        <v>9.4000000000000004E-3</v>
      </c>
      <c r="K94" s="889"/>
      <c r="BA94" s="521"/>
      <c r="BB94" s="521"/>
      <c r="BC94" s="105"/>
      <c r="BD94" s="105"/>
      <c r="BE94" s="520"/>
      <c r="BF94" s="520"/>
      <c r="BG94" s="105"/>
      <c r="BH94" s="105"/>
      <c r="BI94" s="105"/>
      <c r="BJ94" s="105"/>
      <c r="BK94" s="105"/>
      <c r="BL94" s="105"/>
      <c r="BM94" s="522"/>
      <c r="BN94" s="105"/>
      <c r="BO94" s="105"/>
      <c r="BP94" s="105"/>
      <c r="BQ94" s="105"/>
      <c r="BR94" s="105"/>
      <c r="BS94" s="105"/>
      <c r="BT94" s="105"/>
      <c r="BU94" s="328"/>
      <c r="BV94" s="328"/>
      <c r="BW94" s="328"/>
      <c r="BX94" s="328"/>
      <c r="BY94" s="328"/>
      <c r="BZ94" s="328"/>
      <c r="CA94" s="328"/>
      <c r="CB94" s="328"/>
      <c r="CC94" s="105"/>
      <c r="CD94" s="105"/>
      <c r="CE94" s="105"/>
      <c r="CF94" s="105"/>
      <c r="CG94" s="105"/>
      <c r="CH94" s="105"/>
    </row>
    <row r="95" spans="1:86" s="117" customFormat="1" ht="25.5">
      <c r="A95" s="883" t="s">
        <v>332</v>
      </c>
      <c r="B95" s="887" t="s">
        <v>23</v>
      </c>
      <c r="C95" s="885" t="s">
        <v>114</v>
      </c>
      <c r="D95" s="888" t="s">
        <v>1116</v>
      </c>
      <c r="E95" s="549" t="s">
        <v>1106</v>
      </c>
      <c r="F95" s="550" t="s">
        <v>1196</v>
      </c>
      <c r="G95" s="550" t="s">
        <v>431</v>
      </c>
      <c r="H95" s="551">
        <v>2015</v>
      </c>
      <c r="I95" s="552">
        <v>3.2765527165247152E-2</v>
      </c>
      <c r="J95" s="553">
        <v>5.7999999999999996E-3</v>
      </c>
      <c r="K95" s="889"/>
      <c r="BA95" s="521"/>
      <c r="BB95" s="521"/>
      <c r="BC95" s="105"/>
      <c r="BD95" s="105"/>
      <c r="BE95" s="520"/>
      <c r="BF95" s="520"/>
      <c r="BG95" s="105"/>
      <c r="BH95" s="105"/>
      <c r="BI95" s="105"/>
      <c r="BJ95" s="105"/>
      <c r="BK95" s="105"/>
      <c r="BL95" s="105"/>
      <c r="BM95" s="522"/>
      <c r="BN95" s="105"/>
      <c r="BO95" s="105"/>
      <c r="BP95" s="105"/>
      <c r="BQ95" s="105"/>
      <c r="BR95" s="105"/>
      <c r="BS95" s="105"/>
      <c r="BT95" s="105"/>
      <c r="BU95" s="328"/>
      <c r="BV95" s="328"/>
      <c r="BW95" s="328"/>
      <c r="BX95" s="328"/>
      <c r="BY95" s="328"/>
      <c r="BZ95" s="328"/>
      <c r="CA95" s="328"/>
      <c r="CB95" s="328"/>
      <c r="CC95" s="105"/>
      <c r="CD95" s="105"/>
      <c r="CE95" s="105"/>
      <c r="CF95" s="105"/>
      <c r="CG95" s="105"/>
      <c r="CH95" s="105"/>
    </row>
    <row r="96" spans="1:86" s="117" customFormat="1" ht="25.5">
      <c r="A96" s="883" t="s">
        <v>332</v>
      </c>
      <c r="B96" s="887" t="s">
        <v>23</v>
      </c>
      <c r="C96" s="885" t="s">
        <v>114</v>
      </c>
      <c r="D96" s="888" t="s">
        <v>1116</v>
      </c>
      <c r="E96" s="549" t="s">
        <v>1106</v>
      </c>
      <c r="F96" s="550" t="s">
        <v>1196</v>
      </c>
      <c r="G96" s="550" t="s">
        <v>431</v>
      </c>
      <c r="H96" s="551">
        <v>2015</v>
      </c>
      <c r="I96" s="552">
        <v>4.3099999999999999E-2</v>
      </c>
      <c r="J96" s="553">
        <v>0.18729999999999999</v>
      </c>
      <c r="K96" s="889"/>
      <c r="BA96" s="521"/>
      <c r="BB96" s="521"/>
      <c r="BC96" s="105"/>
      <c r="BD96" s="105"/>
      <c r="BE96" s="520"/>
      <c r="BF96" s="520"/>
      <c r="BG96" s="105"/>
      <c r="BH96" s="105"/>
      <c r="BI96" s="105"/>
      <c r="BJ96" s="105"/>
      <c r="BK96" s="105"/>
      <c r="BL96" s="105"/>
      <c r="BM96" s="522"/>
      <c r="BN96" s="105"/>
      <c r="BO96" s="105"/>
      <c r="BP96" s="105"/>
      <c r="BQ96" s="105"/>
      <c r="BR96" s="105"/>
      <c r="BS96" s="105"/>
      <c r="BT96" s="105"/>
      <c r="BU96" s="328"/>
      <c r="BV96" s="328"/>
      <c r="BW96" s="328"/>
      <c r="BX96" s="328"/>
      <c r="BY96" s="328"/>
      <c r="BZ96" s="328"/>
      <c r="CA96" s="328"/>
      <c r="CB96" s="328"/>
      <c r="CC96" s="105"/>
      <c r="CD96" s="105"/>
      <c r="CE96" s="105"/>
      <c r="CF96" s="105"/>
      <c r="CG96" s="105"/>
      <c r="CH96" s="105"/>
    </row>
    <row r="97" spans="1:86" s="117" customFormat="1" ht="25.5">
      <c r="A97" s="883" t="s">
        <v>332</v>
      </c>
      <c r="B97" s="887" t="s">
        <v>23</v>
      </c>
      <c r="C97" s="885" t="s">
        <v>114</v>
      </c>
      <c r="D97" s="888" t="s">
        <v>1117</v>
      </c>
      <c r="E97" s="549" t="s">
        <v>1106</v>
      </c>
      <c r="F97" s="550" t="s">
        <v>1107</v>
      </c>
      <c r="G97" s="550" t="s">
        <v>431</v>
      </c>
      <c r="H97" s="551">
        <v>2015</v>
      </c>
      <c r="I97" s="552">
        <v>1.17E-2</v>
      </c>
      <c r="J97" s="553">
        <v>2.06E-2</v>
      </c>
      <c r="K97" s="889"/>
      <c r="BA97" s="521"/>
      <c r="BB97" s="521"/>
      <c r="BC97" s="105"/>
      <c r="BD97" s="105"/>
      <c r="BE97" s="520"/>
      <c r="BF97" s="520"/>
      <c r="BG97" s="105"/>
      <c r="BH97" s="105"/>
      <c r="BI97" s="105"/>
      <c r="BJ97" s="105"/>
      <c r="BK97" s="105"/>
      <c r="BL97" s="105"/>
      <c r="BM97" s="522"/>
      <c r="BN97" s="105"/>
      <c r="BO97" s="105"/>
      <c r="BP97" s="105"/>
      <c r="BQ97" s="105"/>
      <c r="BR97" s="105"/>
      <c r="BS97" s="105"/>
      <c r="BT97" s="105"/>
      <c r="BU97" s="328"/>
      <c r="BV97" s="328"/>
      <c r="BW97" s="328"/>
      <c r="BX97" s="328"/>
      <c r="BY97" s="328"/>
      <c r="BZ97" s="328"/>
      <c r="CA97" s="328"/>
      <c r="CB97" s="328"/>
      <c r="CC97" s="105"/>
      <c r="CD97" s="105"/>
      <c r="CE97" s="105"/>
      <c r="CF97" s="105"/>
      <c r="CG97" s="105"/>
      <c r="CH97" s="105"/>
    </row>
    <row r="98" spans="1:86" s="117" customFormat="1" ht="25.5">
      <c r="A98" s="883" t="s">
        <v>332</v>
      </c>
      <c r="B98" s="887" t="s">
        <v>23</v>
      </c>
      <c r="C98" s="885" t="s">
        <v>114</v>
      </c>
      <c r="D98" s="888" t="s">
        <v>1117</v>
      </c>
      <c r="E98" s="549" t="s">
        <v>1106</v>
      </c>
      <c r="F98" s="550" t="s">
        <v>1108</v>
      </c>
      <c r="G98" s="550" t="s">
        <v>431</v>
      </c>
      <c r="H98" s="551">
        <v>2015</v>
      </c>
      <c r="I98" s="552">
        <v>2.5399999999999999E-2</v>
      </c>
      <c r="J98" s="553">
        <v>1.4800000000000001E-2</v>
      </c>
      <c r="K98" s="889"/>
      <c r="BA98" s="521"/>
      <c r="BB98" s="521"/>
      <c r="BC98" s="105"/>
      <c r="BD98" s="105"/>
      <c r="BE98" s="520"/>
      <c r="BF98" s="520"/>
      <c r="BG98" s="105"/>
      <c r="BH98" s="105"/>
      <c r="BI98" s="105"/>
      <c r="BJ98" s="105"/>
      <c r="BK98" s="105"/>
      <c r="BL98" s="105"/>
      <c r="BM98" s="522"/>
      <c r="BN98" s="105"/>
      <c r="BO98" s="105"/>
      <c r="BP98" s="105"/>
      <c r="BQ98" s="105"/>
      <c r="BR98" s="105"/>
      <c r="BS98" s="105"/>
      <c r="BT98" s="105"/>
      <c r="BU98" s="328"/>
      <c r="BV98" s="328"/>
      <c r="BW98" s="328"/>
      <c r="BX98" s="328"/>
      <c r="BY98" s="328"/>
      <c r="BZ98" s="328"/>
      <c r="CA98" s="328"/>
      <c r="CB98" s="328"/>
      <c r="CC98" s="105"/>
      <c r="CD98" s="105"/>
      <c r="CE98" s="105"/>
      <c r="CF98" s="105"/>
      <c r="CG98" s="105"/>
      <c r="CH98" s="105"/>
    </row>
    <row r="99" spans="1:86" s="117" customFormat="1" ht="25.5">
      <c r="A99" s="883" t="s">
        <v>332</v>
      </c>
      <c r="B99" s="887" t="s">
        <v>23</v>
      </c>
      <c r="C99" s="885" t="s">
        <v>114</v>
      </c>
      <c r="D99" s="888" t="s">
        <v>1117</v>
      </c>
      <c r="E99" s="549" t="s">
        <v>1106</v>
      </c>
      <c r="F99" s="550" t="s">
        <v>1109</v>
      </c>
      <c r="G99" s="550" t="s">
        <v>431</v>
      </c>
      <c r="H99" s="551">
        <v>2015</v>
      </c>
      <c r="I99" s="552">
        <v>5.2999999999999999E-2</v>
      </c>
      <c r="J99" s="553">
        <v>0.37880000000000003</v>
      </c>
      <c r="K99" s="889"/>
      <c r="BA99" s="521"/>
      <c r="BB99" s="521"/>
      <c r="BC99" s="105"/>
      <c r="BD99" s="105"/>
      <c r="BE99" s="520"/>
      <c r="BF99" s="520"/>
      <c r="BG99" s="105"/>
      <c r="BH99" s="105"/>
      <c r="BI99" s="105"/>
      <c r="BJ99" s="105"/>
      <c r="BK99" s="105"/>
      <c r="BL99" s="105"/>
      <c r="BM99" s="522"/>
      <c r="BN99" s="105"/>
      <c r="BO99" s="105"/>
      <c r="BP99" s="105"/>
      <c r="BQ99" s="105"/>
      <c r="BR99" s="105"/>
      <c r="BS99" s="105"/>
      <c r="BT99" s="105"/>
      <c r="BU99" s="328"/>
      <c r="BV99" s="328"/>
      <c r="BW99" s="328"/>
      <c r="BX99" s="328"/>
      <c r="BY99" s="328"/>
      <c r="BZ99" s="328"/>
      <c r="CA99" s="328"/>
      <c r="CB99" s="328"/>
      <c r="CC99" s="105"/>
      <c r="CD99" s="105"/>
      <c r="CE99" s="105"/>
      <c r="CF99" s="105"/>
      <c r="CG99" s="105"/>
      <c r="CH99" s="105"/>
    </row>
    <row r="100" spans="1:86" s="117" customFormat="1" ht="25.5">
      <c r="A100" s="883" t="s">
        <v>332</v>
      </c>
      <c r="B100" s="887" t="s">
        <v>23</v>
      </c>
      <c r="C100" s="885" t="s">
        <v>114</v>
      </c>
      <c r="D100" s="888" t="s">
        <v>1117</v>
      </c>
      <c r="E100" s="549" t="s">
        <v>1106</v>
      </c>
      <c r="F100" s="550" t="s">
        <v>1110</v>
      </c>
      <c r="G100" s="550" t="s">
        <v>431</v>
      </c>
      <c r="H100" s="551">
        <v>2015</v>
      </c>
      <c r="I100" s="552">
        <v>0</v>
      </c>
      <c r="J100" s="553">
        <v>0</v>
      </c>
      <c r="K100" s="889"/>
      <c r="BA100" s="521"/>
      <c r="BB100" s="521"/>
      <c r="BC100" s="105"/>
      <c r="BD100" s="105"/>
      <c r="BE100" s="520"/>
      <c r="BF100" s="520"/>
      <c r="BG100" s="105"/>
      <c r="BH100" s="105"/>
      <c r="BI100" s="105"/>
      <c r="BJ100" s="105"/>
      <c r="BK100" s="105"/>
      <c r="BL100" s="105"/>
      <c r="BM100" s="522"/>
      <c r="BN100" s="105"/>
      <c r="BO100" s="105"/>
      <c r="BP100" s="105"/>
      <c r="BQ100" s="105"/>
      <c r="BR100" s="105"/>
      <c r="BS100" s="105"/>
      <c r="BT100" s="105"/>
      <c r="BU100" s="328"/>
      <c r="BV100" s="328"/>
      <c r="BW100" s="328"/>
      <c r="BX100" s="328"/>
      <c r="BY100" s="328"/>
      <c r="BZ100" s="328"/>
      <c r="CA100" s="328"/>
      <c r="CB100" s="328"/>
      <c r="CC100" s="105"/>
      <c r="CD100" s="105"/>
      <c r="CE100" s="105"/>
      <c r="CF100" s="105"/>
      <c r="CG100" s="105"/>
      <c r="CH100" s="105"/>
    </row>
    <row r="101" spans="1:86" s="117" customFormat="1" ht="25.5">
      <c r="A101" s="883" t="s">
        <v>332</v>
      </c>
      <c r="B101" s="887" t="s">
        <v>23</v>
      </c>
      <c r="C101" s="885" t="s">
        <v>114</v>
      </c>
      <c r="D101" s="888" t="s">
        <v>650</v>
      </c>
      <c r="E101" s="549" t="s">
        <v>1106</v>
      </c>
      <c r="F101" s="550" t="s">
        <v>1111</v>
      </c>
      <c r="G101" s="550" t="s">
        <v>431</v>
      </c>
      <c r="H101" s="551">
        <v>2015</v>
      </c>
      <c r="I101" s="552">
        <v>6.2799999999999995E-2</v>
      </c>
      <c r="J101" s="553">
        <v>0.48309999999999997</v>
      </c>
      <c r="K101" s="889"/>
      <c r="BA101" s="521"/>
      <c r="BB101" s="521"/>
      <c r="BC101" s="105"/>
      <c r="BD101" s="105"/>
      <c r="BE101" s="520"/>
      <c r="BF101" s="520"/>
      <c r="BG101" s="105"/>
      <c r="BH101" s="105"/>
      <c r="BI101" s="105"/>
      <c r="BJ101" s="105"/>
      <c r="BK101" s="105"/>
      <c r="BL101" s="105"/>
      <c r="BM101" s="522"/>
      <c r="BN101" s="105"/>
      <c r="BO101" s="105"/>
      <c r="BP101" s="105"/>
      <c r="BQ101" s="105"/>
      <c r="BR101" s="105"/>
      <c r="BS101" s="105"/>
      <c r="BT101" s="105"/>
      <c r="BU101" s="328"/>
      <c r="BV101" s="328"/>
      <c r="BW101" s="328"/>
      <c r="BX101" s="328"/>
      <c r="BY101" s="328"/>
      <c r="BZ101" s="328"/>
      <c r="CA101" s="328"/>
      <c r="CB101" s="328"/>
      <c r="CC101" s="105"/>
      <c r="CD101" s="105"/>
      <c r="CE101" s="105"/>
      <c r="CF101" s="105"/>
      <c r="CG101" s="105"/>
      <c r="CH101" s="105"/>
    </row>
    <row r="102" spans="1:86" s="117" customFormat="1" ht="38.25">
      <c r="A102" s="883" t="s">
        <v>332</v>
      </c>
      <c r="B102" s="887" t="s">
        <v>23</v>
      </c>
      <c r="C102" s="885" t="s">
        <v>114</v>
      </c>
      <c r="D102" s="888" t="s">
        <v>650</v>
      </c>
      <c r="E102" s="549" t="s">
        <v>1106</v>
      </c>
      <c r="F102" s="550" t="s">
        <v>1112</v>
      </c>
      <c r="G102" s="550" t="s">
        <v>431</v>
      </c>
      <c r="H102" s="551">
        <v>2015</v>
      </c>
      <c r="I102" s="552">
        <v>6.6500000000000004E-2</v>
      </c>
      <c r="J102" s="553">
        <v>0.1072</v>
      </c>
      <c r="K102" s="889"/>
      <c r="BA102" s="521"/>
      <c r="BB102" s="521"/>
      <c r="BC102" s="105"/>
      <c r="BD102" s="105"/>
      <c r="BE102" s="520"/>
      <c r="BF102" s="520"/>
      <c r="BG102" s="105"/>
      <c r="BH102" s="105"/>
      <c r="BI102" s="105"/>
      <c r="BJ102" s="105"/>
      <c r="BK102" s="105"/>
      <c r="BL102" s="105"/>
      <c r="BM102" s="522"/>
      <c r="BN102" s="105"/>
      <c r="BO102" s="105"/>
      <c r="BP102" s="105"/>
      <c r="BQ102" s="105"/>
      <c r="BR102" s="105"/>
      <c r="BS102" s="105"/>
      <c r="BT102" s="105"/>
      <c r="BU102" s="328"/>
      <c r="BV102" s="328"/>
      <c r="BW102" s="328"/>
      <c r="BX102" s="328"/>
      <c r="BY102" s="328"/>
      <c r="BZ102" s="328"/>
      <c r="CA102" s="328"/>
      <c r="CB102" s="328"/>
      <c r="CC102" s="105"/>
      <c r="CD102" s="105"/>
      <c r="CE102" s="105"/>
      <c r="CF102" s="105"/>
      <c r="CG102" s="105"/>
      <c r="CH102" s="105"/>
    </row>
    <row r="103" spans="1:86" s="117" customFormat="1" ht="38.25">
      <c r="A103" s="883" t="s">
        <v>332</v>
      </c>
      <c r="B103" s="887" t="s">
        <v>23</v>
      </c>
      <c r="C103" s="885" t="s">
        <v>114</v>
      </c>
      <c r="D103" s="888" t="s">
        <v>650</v>
      </c>
      <c r="E103" s="549" t="s">
        <v>1106</v>
      </c>
      <c r="F103" s="550" t="s">
        <v>1113</v>
      </c>
      <c r="G103" s="550" t="s">
        <v>431</v>
      </c>
      <c r="H103" s="551">
        <v>2015</v>
      </c>
      <c r="I103" s="552">
        <v>0.22220000000000001</v>
      </c>
      <c r="J103" s="553">
        <v>1</v>
      </c>
      <c r="K103" s="889"/>
      <c r="BA103" s="521"/>
      <c r="BB103" s="521"/>
      <c r="BC103" s="105"/>
      <c r="BD103" s="105"/>
      <c r="BE103" s="520"/>
      <c r="BF103" s="520"/>
      <c r="BG103" s="105"/>
      <c r="BH103" s="105"/>
      <c r="BI103" s="105"/>
      <c r="BJ103" s="105"/>
      <c r="BK103" s="105"/>
      <c r="BL103" s="105"/>
      <c r="BM103" s="522"/>
      <c r="BN103" s="105"/>
      <c r="BO103" s="105"/>
      <c r="BP103" s="105"/>
      <c r="BQ103" s="105"/>
      <c r="BR103" s="105"/>
      <c r="BS103" s="105"/>
      <c r="BT103" s="105"/>
      <c r="BU103" s="328"/>
      <c r="BV103" s="328"/>
      <c r="BW103" s="328"/>
      <c r="BX103" s="328"/>
      <c r="BY103" s="328"/>
      <c r="BZ103" s="328"/>
      <c r="CA103" s="328"/>
      <c r="CB103" s="328"/>
      <c r="CC103" s="105"/>
      <c r="CD103" s="105"/>
      <c r="CE103" s="105"/>
      <c r="CF103" s="105"/>
      <c r="CG103" s="105"/>
      <c r="CH103" s="105"/>
    </row>
    <row r="104" spans="1:86" s="117" customFormat="1" ht="25.5">
      <c r="A104" s="883" t="s">
        <v>332</v>
      </c>
      <c r="B104" s="887" t="s">
        <v>23</v>
      </c>
      <c r="C104" s="885" t="s">
        <v>114</v>
      </c>
      <c r="D104" s="888" t="s">
        <v>651</v>
      </c>
      <c r="E104" s="549" t="s">
        <v>1106</v>
      </c>
      <c r="F104" s="550" t="s">
        <v>1196</v>
      </c>
      <c r="G104" s="550" t="s">
        <v>431</v>
      </c>
      <c r="H104" s="551">
        <v>2015</v>
      </c>
      <c r="I104" s="552">
        <v>1.1299999999999999E-2</v>
      </c>
      <c r="J104" s="553">
        <v>9.4000000000000004E-3</v>
      </c>
      <c r="K104" s="889"/>
      <c r="BA104" s="521"/>
      <c r="BB104" s="521"/>
      <c r="BC104" s="105"/>
      <c r="BD104" s="105"/>
      <c r="BE104" s="520"/>
      <c r="BF104" s="520"/>
      <c r="BG104" s="105"/>
      <c r="BH104" s="105"/>
      <c r="BI104" s="105"/>
      <c r="BJ104" s="105"/>
      <c r="BK104" s="105"/>
      <c r="BL104" s="105"/>
      <c r="BM104" s="522"/>
      <c r="BN104" s="105"/>
      <c r="BO104" s="105"/>
      <c r="BP104" s="105"/>
      <c r="BQ104" s="105"/>
      <c r="BR104" s="105"/>
      <c r="BS104" s="105"/>
      <c r="BT104" s="105"/>
      <c r="BU104" s="328"/>
      <c r="BV104" s="328"/>
      <c r="BW104" s="328"/>
      <c r="BX104" s="328"/>
      <c r="BY104" s="328"/>
      <c r="BZ104" s="328"/>
      <c r="CA104" s="328"/>
      <c r="CB104" s="328"/>
      <c r="CC104" s="105"/>
      <c r="CD104" s="105"/>
      <c r="CE104" s="105"/>
      <c r="CF104" s="105"/>
      <c r="CG104" s="105"/>
      <c r="CH104" s="105"/>
    </row>
    <row r="105" spans="1:86" s="117" customFormat="1" ht="25.5">
      <c r="A105" s="883" t="s">
        <v>332</v>
      </c>
      <c r="B105" s="887" t="s">
        <v>23</v>
      </c>
      <c r="C105" s="885" t="s">
        <v>114</v>
      </c>
      <c r="D105" s="888" t="s">
        <v>651</v>
      </c>
      <c r="E105" s="549" t="s">
        <v>1106</v>
      </c>
      <c r="F105" s="550" t="s">
        <v>1196</v>
      </c>
      <c r="G105" s="550" t="s">
        <v>431</v>
      </c>
      <c r="H105" s="551">
        <v>2015</v>
      </c>
      <c r="I105" s="552">
        <v>3.2765527165247152E-2</v>
      </c>
      <c r="J105" s="553">
        <v>5.7999999999999996E-3</v>
      </c>
      <c r="K105" s="889"/>
      <c r="BA105" s="521"/>
      <c r="BB105" s="521"/>
      <c r="BC105" s="105"/>
      <c r="BD105" s="105"/>
      <c r="BE105" s="520"/>
      <c r="BF105" s="520"/>
      <c r="BG105" s="105"/>
      <c r="BH105" s="105"/>
      <c r="BI105" s="105"/>
      <c r="BJ105" s="105"/>
      <c r="BK105" s="105"/>
      <c r="BL105" s="105"/>
      <c r="BM105" s="522"/>
      <c r="BN105" s="105"/>
      <c r="BO105" s="105"/>
      <c r="BP105" s="105"/>
      <c r="BQ105" s="105"/>
      <c r="BR105" s="105"/>
      <c r="BS105" s="105"/>
      <c r="BT105" s="105"/>
      <c r="BU105" s="328"/>
      <c r="BV105" s="328"/>
      <c r="BW105" s="328"/>
      <c r="BX105" s="328"/>
      <c r="BY105" s="328"/>
      <c r="BZ105" s="328"/>
      <c r="CA105" s="328"/>
      <c r="CB105" s="328"/>
      <c r="CC105" s="105"/>
      <c r="CD105" s="105"/>
      <c r="CE105" s="105"/>
      <c r="CF105" s="105"/>
      <c r="CG105" s="105"/>
      <c r="CH105" s="105"/>
    </row>
    <row r="106" spans="1:86" s="117" customFormat="1" ht="25.5">
      <c r="A106" s="883" t="s">
        <v>332</v>
      </c>
      <c r="B106" s="887" t="s">
        <v>23</v>
      </c>
      <c r="C106" s="885" t="s">
        <v>114</v>
      </c>
      <c r="D106" s="888" t="s">
        <v>651</v>
      </c>
      <c r="E106" s="549" t="s">
        <v>1106</v>
      </c>
      <c r="F106" s="550" t="s">
        <v>1196</v>
      </c>
      <c r="G106" s="550" t="s">
        <v>431</v>
      </c>
      <c r="H106" s="551">
        <v>2015</v>
      </c>
      <c r="I106" s="552">
        <v>4.3099999999999999E-2</v>
      </c>
      <c r="J106" s="553">
        <v>0.18729999999999999</v>
      </c>
      <c r="K106" s="889"/>
      <c r="BA106" s="521"/>
      <c r="BB106" s="521"/>
      <c r="BC106" s="105"/>
      <c r="BD106" s="105"/>
      <c r="BE106" s="520"/>
      <c r="BF106" s="520"/>
      <c r="BG106" s="105"/>
      <c r="BH106" s="105"/>
      <c r="BI106" s="105"/>
      <c r="BJ106" s="105"/>
      <c r="BK106" s="105"/>
      <c r="BL106" s="105"/>
      <c r="BM106" s="522"/>
      <c r="BN106" s="105"/>
      <c r="BO106" s="105"/>
      <c r="BP106" s="105"/>
      <c r="BQ106" s="105"/>
      <c r="BR106" s="105"/>
      <c r="BS106" s="105"/>
      <c r="BT106" s="105"/>
      <c r="BU106" s="328"/>
      <c r="BV106" s="328"/>
      <c r="BW106" s="328"/>
      <c r="BX106" s="328"/>
      <c r="BY106" s="328"/>
      <c r="BZ106" s="328"/>
      <c r="CA106" s="328"/>
      <c r="CB106" s="328"/>
      <c r="CC106" s="105"/>
      <c r="CD106" s="105"/>
      <c r="CE106" s="105"/>
      <c r="CF106" s="105"/>
      <c r="CG106" s="105"/>
      <c r="CH106" s="105"/>
    </row>
    <row r="107" spans="1:86" s="117" customFormat="1" ht="25.5">
      <c r="A107" s="883" t="s">
        <v>332</v>
      </c>
      <c r="B107" s="887" t="s">
        <v>23</v>
      </c>
      <c r="C107" s="885" t="s">
        <v>114</v>
      </c>
      <c r="D107" s="888" t="s">
        <v>651</v>
      </c>
      <c r="E107" s="549" t="s">
        <v>1106</v>
      </c>
      <c r="F107" s="550" t="s">
        <v>1107</v>
      </c>
      <c r="G107" s="550" t="s">
        <v>431</v>
      </c>
      <c r="H107" s="551">
        <v>2015</v>
      </c>
      <c r="I107" s="552">
        <v>1.17E-2</v>
      </c>
      <c r="J107" s="553">
        <v>2.06E-2</v>
      </c>
      <c r="K107" s="889"/>
      <c r="BA107" s="521"/>
      <c r="BB107" s="521"/>
      <c r="BC107" s="105"/>
      <c r="BD107" s="105"/>
      <c r="BE107" s="520"/>
      <c r="BF107" s="520"/>
      <c r="BG107" s="105"/>
      <c r="BH107" s="105"/>
      <c r="BI107" s="105"/>
      <c r="BJ107" s="105"/>
      <c r="BK107" s="105"/>
      <c r="BL107" s="105"/>
      <c r="BM107" s="522"/>
      <c r="BN107" s="105"/>
      <c r="BO107" s="105"/>
      <c r="BP107" s="105"/>
      <c r="BQ107" s="105"/>
      <c r="BR107" s="105"/>
      <c r="BS107" s="105"/>
      <c r="BT107" s="105"/>
      <c r="BU107" s="328"/>
      <c r="BV107" s="328"/>
      <c r="BW107" s="328"/>
      <c r="BX107" s="328"/>
      <c r="BY107" s="328"/>
      <c r="BZ107" s="328"/>
      <c r="CA107" s="328"/>
      <c r="CB107" s="328"/>
      <c r="CC107" s="105"/>
      <c r="CD107" s="105"/>
      <c r="CE107" s="105"/>
      <c r="CF107" s="105"/>
      <c r="CG107" s="105"/>
      <c r="CH107" s="105"/>
    </row>
    <row r="108" spans="1:86" s="117" customFormat="1" ht="25.5">
      <c r="A108" s="883" t="s">
        <v>332</v>
      </c>
      <c r="B108" s="887" t="s">
        <v>23</v>
      </c>
      <c r="C108" s="885" t="s">
        <v>114</v>
      </c>
      <c r="D108" s="888" t="s">
        <v>651</v>
      </c>
      <c r="E108" s="549" t="s">
        <v>1106</v>
      </c>
      <c r="F108" s="550" t="s">
        <v>1108</v>
      </c>
      <c r="G108" s="550" t="s">
        <v>431</v>
      </c>
      <c r="H108" s="551">
        <v>2015</v>
      </c>
      <c r="I108" s="552">
        <v>2.5399999999999999E-2</v>
      </c>
      <c r="J108" s="553">
        <v>1.4800000000000001E-2</v>
      </c>
      <c r="K108" s="889"/>
      <c r="BA108" s="521"/>
      <c r="BB108" s="521"/>
      <c r="BC108" s="105"/>
      <c r="BD108" s="105"/>
      <c r="BE108" s="520"/>
      <c r="BF108" s="520"/>
      <c r="BG108" s="105"/>
      <c r="BH108" s="105"/>
      <c r="BI108" s="105"/>
      <c r="BJ108" s="105"/>
      <c r="BK108" s="105"/>
      <c r="BL108" s="105"/>
      <c r="BM108" s="522"/>
      <c r="BN108" s="105"/>
      <c r="BO108" s="105"/>
      <c r="BP108" s="105"/>
      <c r="BQ108" s="105"/>
      <c r="BR108" s="105"/>
      <c r="BS108" s="105"/>
      <c r="BT108" s="105"/>
      <c r="BU108" s="328"/>
      <c r="BV108" s="328"/>
      <c r="BW108" s="328"/>
      <c r="BX108" s="328"/>
      <c r="BY108" s="328"/>
      <c r="BZ108" s="328"/>
      <c r="CA108" s="328"/>
      <c r="CB108" s="328"/>
      <c r="CC108" s="105"/>
      <c r="CD108" s="105"/>
      <c r="CE108" s="105"/>
      <c r="CF108" s="105"/>
      <c r="CG108" s="105"/>
      <c r="CH108" s="105"/>
    </row>
    <row r="109" spans="1:86" s="117" customFormat="1" ht="25.5">
      <c r="A109" s="883" t="s">
        <v>332</v>
      </c>
      <c r="B109" s="887" t="s">
        <v>23</v>
      </c>
      <c r="C109" s="885" t="s">
        <v>114</v>
      </c>
      <c r="D109" s="888" t="s">
        <v>651</v>
      </c>
      <c r="E109" s="549" t="s">
        <v>1106</v>
      </c>
      <c r="F109" s="550" t="s">
        <v>1109</v>
      </c>
      <c r="G109" s="550" t="s">
        <v>431</v>
      </c>
      <c r="H109" s="551">
        <v>2015</v>
      </c>
      <c r="I109" s="552">
        <v>5.2999999999999999E-2</v>
      </c>
      <c r="J109" s="553">
        <v>0.37880000000000003</v>
      </c>
      <c r="K109" s="889"/>
      <c r="BA109" s="521"/>
      <c r="BB109" s="521"/>
      <c r="BC109" s="105"/>
      <c r="BD109" s="105"/>
      <c r="BE109" s="520"/>
      <c r="BF109" s="520"/>
      <c r="BG109" s="105"/>
      <c r="BH109" s="105"/>
      <c r="BI109" s="105"/>
      <c r="BJ109" s="105"/>
      <c r="BK109" s="105"/>
      <c r="BL109" s="105"/>
      <c r="BM109" s="522"/>
      <c r="BN109" s="105"/>
      <c r="BO109" s="105"/>
      <c r="BP109" s="105"/>
      <c r="BQ109" s="105"/>
      <c r="BR109" s="105"/>
      <c r="BS109" s="105"/>
      <c r="BT109" s="105"/>
      <c r="BU109" s="328"/>
      <c r="BV109" s="328"/>
      <c r="BW109" s="328"/>
      <c r="BX109" s="328"/>
      <c r="BY109" s="328"/>
      <c r="BZ109" s="328"/>
      <c r="CA109" s="328"/>
      <c r="CB109" s="328"/>
      <c r="CC109" s="105"/>
      <c r="CD109" s="105"/>
      <c r="CE109" s="105"/>
      <c r="CF109" s="105"/>
      <c r="CG109" s="105"/>
      <c r="CH109" s="105"/>
    </row>
    <row r="110" spans="1:86" s="117" customFormat="1" ht="25.5">
      <c r="A110" s="883" t="s">
        <v>332</v>
      </c>
      <c r="B110" s="887" t="s">
        <v>23</v>
      </c>
      <c r="C110" s="885" t="s">
        <v>114</v>
      </c>
      <c r="D110" s="888" t="s">
        <v>651</v>
      </c>
      <c r="E110" s="549" t="s">
        <v>1106</v>
      </c>
      <c r="F110" s="550" t="s">
        <v>1110</v>
      </c>
      <c r="G110" s="550" t="s">
        <v>431</v>
      </c>
      <c r="H110" s="551">
        <v>2015</v>
      </c>
      <c r="I110" s="552">
        <v>0</v>
      </c>
      <c r="J110" s="553">
        <v>0</v>
      </c>
      <c r="K110" s="889"/>
      <c r="BA110" s="521"/>
      <c r="BB110" s="521"/>
      <c r="BC110" s="105"/>
      <c r="BD110" s="105"/>
      <c r="BE110" s="520"/>
      <c r="BF110" s="520"/>
      <c r="BG110" s="105"/>
      <c r="BH110" s="105"/>
      <c r="BI110" s="105"/>
      <c r="BJ110" s="105"/>
      <c r="BK110" s="105"/>
      <c r="BL110" s="105"/>
      <c r="BM110" s="522"/>
      <c r="BN110" s="105"/>
      <c r="BO110" s="105"/>
      <c r="BP110" s="105"/>
      <c r="BQ110" s="105"/>
      <c r="BR110" s="105"/>
      <c r="BS110" s="105"/>
      <c r="BT110" s="105"/>
      <c r="BU110" s="328"/>
      <c r="BV110" s="328"/>
      <c r="BW110" s="328"/>
      <c r="BX110" s="328"/>
      <c r="BY110" s="328"/>
      <c r="BZ110" s="328"/>
      <c r="CA110" s="328"/>
      <c r="CB110" s="328"/>
      <c r="CC110" s="105"/>
      <c r="CD110" s="105"/>
      <c r="CE110" s="105"/>
      <c r="CF110" s="105"/>
      <c r="CG110" s="105"/>
      <c r="CH110" s="105"/>
    </row>
    <row r="111" spans="1:86" s="117" customFormat="1" ht="25.5">
      <c r="A111" s="883" t="s">
        <v>332</v>
      </c>
      <c r="B111" s="887" t="s">
        <v>23</v>
      </c>
      <c r="C111" s="885" t="s">
        <v>114</v>
      </c>
      <c r="D111" s="888" t="s">
        <v>651</v>
      </c>
      <c r="E111" s="549" t="s">
        <v>1106</v>
      </c>
      <c r="F111" s="550" t="s">
        <v>1111</v>
      </c>
      <c r="G111" s="550" t="s">
        <v>431</v>
      </c>
      <c r="H111" s="551">
        <v>2015</v>
      </c>
      <c r="I111" s="552">
        <v>6.2799999999999995E-2</v>
      </c>
      <c r="J111" s="553">
        <v>0.48309999999999997</v>
      </c>
      <c r="K111" s="889"/>
      <c r="BA111" s="521"/>
      <c r="BB111" s="521"/>
      <c r="BC111" s="105"/>
      <c r="BD111" s="105"/>
      <c r="BE111" s="520"/>
      <c r="BF111" s="520"/>
      <c r="BG111" s="105"/>
      <c r="BH111" s="105"/>
      <c r="BI111" s="105"/>
      <c r="BJ111" s="105"/>
      <c r="BK111" s="105"/>
      <c r="BL111" s="105"/>
      <c r="BM111" s="522"/>
      <c r="BN111" s="105"/>
      <c r="BO111" s="105"/>
      <c r="BP111" s="105"/>
      <c r="BQ111" s="105"/>
      <c r="BR111" s="105"/>
      <c r="BS111" s="105"/>
      <c r="BT111" s="105"/>
      <c r="BU111" s="328"/>
      <c r="BV111" s="328"/>
      <c r="BW111" s="328"/>
      <c r="BX111" s="328"/>
      <c r="BY111" s="328"/>
      <c r="BZ111" s="328"/>
      <c r="CA111" s="328"/>
      <c r="CB111" s="328"/>
      <c r="CC111" s="105"/>
      <c r="CD111" s="105"/>
      <c r="CE111" s="105"/>
      <c r="CF111" s="105"/>
      <c r="CG111" s="105"/>
      <c r="CH111" s="105"/>
    </row>
    <row r="112" spans="1:86" s="117" customFormat="1" ht="38.25">
      <c r="A112" s="883" t="s">
        <v>332</v>
      </c>
      <c r="B112" s="887" t="s">
        <v>23</v>
      </c>
      <c r="C112" s="885" t="s">
        <v>114</v>
      </c>
      <c r="D112" s="888" t="s">
        <v>651</v>
      </c>
      <c r="E112" s="549" t="s">
        <v>1106</v>
      </c>
      <c r="F112" s="550" t="s">
        <v>1112</v>
      </c>
      <c r="G112" s="550" t="s">
        <v>431</v>
      </c>
      <c r="H112" s="551">
        <v>2015</v>
      </c>
      <c r="I112" s="552">
        <v>6.6500000000000004E-2</v>
      </c>
      <c r="J112" s="553">
        <v>0.1072</v>
      </c>
      <c r="K112" s="889"/>
      <c r="BA112" s="521"/>
      <c r="BB112" s="521"/>
      <c r="BC112" s="105"/>
      <c r="BD112" s="105"/>
      <c r="BE112" s="520"/>
      <c r="BF112" s="520"/>
      <c r="BG112" s="105"/>
      <c r="BH112" s="105"/>
      <c r="BI112" s="105"/>
      <c r="BJ112" s="105"/>
      <c r="BK112" s="105"/>
      <c r="BL112" s="105"/>
      <c r="BM112" s="522"/>
      <c r="BN112" s="105"/>
      <c r="BO112" s="105"/>
      <c r="BP112" s="105"/>
      <c r="BQ112" s="105"/>
      <c r="BR112" s="105"/>
      <c r="BS112" s="105"/>
      <c r="BT112" s="105"/>
      <c r="BU112" s="328"/>
      <c r="BV112" s="328"/>
      <c r="BW112" s="328"/>
      <c r="BX112" s="328"/>
      <c r="BY112" s="328"/>
      <c r="BZ112" s="328"/>
      <c r="CA112" s="328"/>
      <c r="CB112" s="328"/>
      <c r="CC112" s="105"/>
      <c r="CD112" s="105"/>
      <c r="CE112" s="105"/>
      <c r="CF112" s="105"/>
      <c r="CG112" s="105"/>
      <c r="CH112" s="105"/>
    </row>
    <row r="113" spans="1:86" s="117" customFormat="1" ht="38.25">
      <c r="A113" s="883" t="s">
        <v>332</v>
      </c>
      <c r="B113" s="887" t="s">
        <v>23</v>
      </c>
      <c r="C113" s="885" t="s">
        <v>114</v>
      </c>
      <c r="D113" s="888" t="s">
        <v>651</v>
      </c>
      <c r="E113" s="549" t="s">
        <v>1106</v>
      </c>
      <c r="F113" s="550" t="s">
        <v>1113</v>
      </c>
      <c r="G113" s="550" t="s">
        <v>431</v>
      </c>
      <c r="H113" s="551">
        <v>2015</v>
      </c>
      <c r="I113" s="552">
        <v>0.22220000000000001</v>
      </c>
      <c r="J113" s="553">
        <v>1</v>
      </c>
      <c r="K113" s="889"/>
      <c r="BA113" s="521"/>
      <c r="BB113" s="521"/>
      <c r="BC113" s="105"/>
      <c r="BD113" s="105"/>
      <c r="BE113" s="520"/>
      <c r="BF113" s="520"/>
      <c r="BG113" s="105"/>
      <c r="BH113" s="105"/>
      <c r="BI113" s="105"/>
      <c r="BJ113" s="105"/>
      <c r="BK113" s="105"/>
      <c r="BL113" s="105"/>
      <c r="BM113" s="522"/>
      <c r="BN113" s="105"/>
      <c r="BO113" s="105"/>
      <c r="BP113" s="105"/>
      <c r="BQ113" s="105"/>
      <c r="BR113" s="105"/>
      <c r="BS113" s="105"/>
      <c r="BT113" s="105"/>
      <c r="BU113" s="328"/>
      <c r="BV113" s="328"/>
      <c r="BW113" s="328"/>
      <c r="BX113" s="328"/>
      <c r="BY113" s="328"/>
      <c r="BZ113" s="328"/>
      <c r="CA113" s="328"/>
      <c r="CB113" s="328"/>
      <c r="CC113" s="105"/>
      <c r="CD113" s="105"/>
      <c r="CE113" s="105"/>
      <c r="CF113" s="105"/>
      <c r="CG113" s="105"/>
      <c r="CH113" s="105"/>
    </row>
    <row r="114" spans="1:86" s="117" customFormat="1" ht="38.25">
      <c r="A114" s="883" t="s">
        <v>332</v>
      </c>
      <c r="B114" s="887" t="s">
        <v>23</v>
      </c>
      <c r="C114" s="885" t="s">
        <v>118</v>
      </c>
      <c r="D114" s="888" t="s">
        <v>1118</v>
      </c>
      <c r="E114" s="549" t="s">
        <v>1121</v>
      </c>
      <c r="F114" s="550" t="s">
        <v>1100</v>
      </c>
      <c r="G114" s="550" t="s">
        <v>1123</v>
      </c>
      <c r="H114" s="551">
        <v>2015</v>
      </c>
      <c r="I114" s="552">
        <v>1</v>
      </c>
      <c r="J114" s="553">
        <v>1</v>
      </c>
      <c r="K114" s="889"/>
      <c r="BA114" s="521"/>
      <c r="BB114" s="521"/>
      <c r="BC114" s="105"/>
      <c r="BD114" s="105"/>
      <c r="BE114" s="520"/>
      <c r="BF114" s="520"/>
      <c r="BG114" s="105"/>
      <c r="BH114" s="105"/>
      <c r="BI114" s="105"/>
      <c r="BJ114" s="105"/>
      <c r="BK114" s="105"/>
      <c r="BL114" s="105"/>
      <c r="BM114" s="522"/>
      <c r="BN114" s="105"/>
      <c r="BO114" s="105"/>
      <c r="BP114" s="105"/>
      <c r="BQ114" s="105"/>
      <c r="BR114" s="105"/>
      <c r="BS114" s="105"/>
      <c r="BT114" s="105"/>
      <c r="BU114" s="328"/>
      <c r="BV114" s="328"/>
      <c r="BW114" s="328"/>
      <c r="BX114" s="328"/>
      <c r="BY114" s="328"/>
      <c r="BZ114" s="328"/>
      <c r="CA114" s="328"/>
      <c r="CB114" s="328"/>
      <c r="CC114" s="105"/>
      <c r="CD114" s="105"/>
      <c r="CE114" s="105"/>
      <c r="CF114" s="105"/>
      <c r="CG114" s="105"/>
      <c r="CH114" s="105"/>
    </row>
    <row r="115" spans="1:86" s="117" customFormat="1" ht="38.25">
      <c r="A115" s="883" t="s">
        <v>332</v>
      </c>
      <c r="B115" s="887" t="s">
        <v>23</v>
      </c>
      <c r="C115" s="885" t="s">
        <v>118</v>
      </c>
      <c r="D115" s="888" t="s">
        <v>1118</v>
      </c>
      <c r="E115" s="549" t="s">
        <v>1121</v>
      </c>
      <c r="F115" s="550" t="s">
        <v>1101</v>
      </c>
      <c r="G115" s="550" t="s">
        <v>1123</v>
      </c>
      <c r="H115" s="551">
        <v>2015</v>
      </c>
      <c r="I115" s="552">
        <v>1</v>
      </c>
      <c r="J115" s="553">
        <v>1</v>
      </c>
      <c r="K115" s="889"/>
      <c r="BA115" s="521"/>
      <c r="BB115" s="521"/>
      <c r="BC115" s="105"/>
      <c r="BD115" s="105"/>
      <c r="BE115" s="520"/>
      <c r="BF115" s="520"/>
      <c r="BG115" s="105"/>
      <c r="BH115" s="105"/>
      <c r="BI115" s="105"/>
      <c r="BJ115" s="105"/>
      <c r="BK115" s="105"/>
      <c r="BL115" s="105"/>
      <c r="BM115" s="522"/>
      <c r="BN115" s="105"/>
      <c r="BO115" s="105"/>
      <c r="BP115" s="105"/>
      <c r="BQ115" s="105"/>
      <c r="BR115" s="105"/>
      <c r="BS115" s="105"/>
      <c r="BT115" s="105"/>
      <c r="BU115" s="328"/>
      <c r="BV115" s="328"/>
      <c r="BW115" s="328"/>
      <c r="BX115" s="328"/>
      <c r="BY115" s="328"/>
      <c r="BZ115" s="328"/>
      <c r="CA115" s="328"/>
      <c r="CB115" s="328"/>
      <c r="CC115" s="105"/>
      <c r="CD115" s="105"/>
      <c r="CE115" s="105"/>
      <c r="CF115" s="105"/>
      <c r="CG115" s="105"/>
      <c r="CH115" s="105"/>
    </row>
    <row r="116" spans="1:86" s="117" customFormat="1" ht="38.25">
      <c r="A116" s="883" t="s">
        <v>332</v>
      </c>
      <c r="B116" s="887" t="s">
        <v>23</v>
      </c>
      <c r="C116" s="885" t="s">
        <v>118</v>
      </c>
      <c r="D116" s="888" t="s">
        <v>1118</v>
      </c>
      <c r="E116" s="549" t="s">
        <v>1121</v>
      </c>
      <c r="F116" s="550" t="s">
        <v>1102</v>
      </c>
      <c r="G116" s="550" t="s">
        <v>1123</v>
      </c>
      <c r="H116" s="551">
        <v>2015</v>
      </c>
      <c r="I116" s="552">
        <v>1</v>
      </c>
      <c r="J116" s="553">
        <v>1</v>
      </c>
      <c r="K116" s="889"/>
      <c r="BA116" s="521"/>
      <c r="BB116" s="521"/>
      <c r="BC116" s="105"/>
      <c r="BD116" s="105"/>
      <c r="BE116" s="520"/>
      <c r="BF116" s="520"/>
      <c r="BG116" s="105"/>
      <c r="BH116" s="105"/>
      <c r="BI116" s="105"/>
      <c r="BJ116" s="105"/>
      <c r="BK116" s="105"/>
      <c r="BL116" s="105"/>
      <c r="BM116" s="522"/>
      <c r="BN116" s="105"/>
      <c r="BO116" s="105"/>
      <c r="BP116" s="105"/>
      <c r="BQ116" s="105"/>
      <c r="BR116" s="105"/>
      <c r="BS116" s="105"/>
      <c r="BT116" s="105"/>
      <c r="BU116" s="328"/>
      <c r="BV116" s="328"/>
      <c r="BW116" s="328"/>
      <c r="BX116" s="328"/>
      <c r="BY116" s="328"/>
      <c r="BZ116" s="328"/>
      <c r="CA116" s="328"/>
      <c r="CB116" s="328"/>
      <c r="CC116" s="105"/>
      <c r="CD116" s="105"/>
      <c r="CE116" s="105"/>
      <c r="CF116" s="105"/>
      <c r="CG116" s="105"/>
      <c r="CH116" s="105"/>
    </row>
    <row r="117" spans="1:86" s="117" customFormat="1" ht="25.5">
      <c r="A117" s="883" t="s">
        <v>332</v>
      </c>
      <c r="B117" s="887" t="s">
        <v>23</v>
      </c>
      <c r="C117" s="885" t="s">
        <v>118</v>
      </c>
      <c r="D117" s="888" t="s">
        <v>1118</v>
      </c>
      <c r="E117" s="549" t="s">
        <v>1121</v>
      </c>
      <c r="F117" s="550" t="s">
        <v>1103</v>
      </c>
      <c r="G117" s="550" t="s">
        <v>1123</v>
      </c>
      <c r="H117" s="551">
        <v>2015</v>
      </c>
      <c r="I117" s="552">
        <v>1</v>
      </c>
      <c r="J117" s="553">
        <v>1</v>
      </c>
      <c r="K117" s="889"/>
      <c r="BA117" s="521"/>
      <c r="BB117" s="521"/>
      <c r="BC117" s="105"/>
      <c r="BD117" s="105"/>
      <c r="BE117" s="520"/>
      <c r="BF117" s="520"/>
      <c r="BG117" s="105"/>
      <c r="BH117" s="105"/>
      <c r="BI117" s="105"/>
      <c r="BJ117" s="105"/>
      <c r="BK117" s="105"/>
      <c r="BL117" s="105"/>
      <c r="BM117" s="522"/>
      <c r="BN117" s="105"/>
      <c r="BO117" s="105"/>
      <c r="BP117" s="105"/>
      <c r="BQ117" s="105"/>
      <c r="BR117" s="105"/>
      <c r="BS117" s="105"/>
      <c r="BT117" s="105"/>
      <c r="BU117" s="328"/>
      <c r="BV117" s="328"/>
      <c r="BW117" s="328"/>
      <c r="BX117" s="328"/>
      <c r="BY117" s="328"/>
      <c r="BZ117" s="328"/>
      <c r="CA117" s="328"/>
      <c r="CB117" s="328"/>
      <c r="CC117" s="105"/>
      <c r="CD117" s="105"/>
      <c r="CE117" s="105"/>
      <c r="CF117" s="105"/>
      <c r="CG117" s="105"/>
      <c r="CH117" s="105"/>
    </row>
    <row r="118" spans="1:86" s="117" customFormat="1" ht="25.5">
      <c r="A118" s="883" t="s">
        <v>332</v>
      </c>
      <c r="B118" s="887" t="s">
        <v>23</v>
      </c>
      <c r="C118" s="885" t="s">
        <v>118</v>
      </c>
      <c r="D118" s="888" t="s">
        <v>1118</v>
      </c>
      <c r="E118" s="549" t="s">
        <v>1121</v>
      </c>
      <c r="F118" s="550" t="s">
        <v>1104</v>
      </c>
      <c r="G118" s="550" t="s">
        <v>1123</v>
      </c>
      <c r="H118" s="551">
        <v>2015</v>
      </c>
      <c r="I118" s="552">
        <v>1</v>
      </c>
      <c r="J118" s="553">
        <v>1</v>
      </c>
      <c r="K118" s="889"/>
      <c r="BA118" s="521"/>
      <c r="BB118" s="521"/>
      <c r="BC118" s="105"/>
      <c r="BD118" s="105"/>
      <c r="BE118" s="520"/>
      <c r="BF118" s="520"/>
      <c r="BG118" s="105"/>
      <c r="BH118" s="105"/>
      <c r="BI118" s="105"/>
      <c r="BJ118" s="105"/>
      <c r="BK118" s="105"/>
      <c r="BL118" s="105"/>
      <c r="BM118" s="522"/>
      <c r="BN118" s="105"/>
      <c r="BO118" s="105"/>
      <c r="BP118" s="105"/>
      <c r="BQ118" s="105"/>
      <c r="BR118" s="105"/>
      <c r="BS118" s="105"/>
      <c r="BT118" s="105"/>
      <c r="BU118" s="328"/>
      <c r="BV118" s="328"/>
      <c r="BW118" s="328"/>
      <c r="BX118" s="328"/>
      <c r="BY118" s="328"/>
      <c r="BZ118" s="328"/>
      <c r="CA118" s="328"/>
      <c r="CB118" s="328"/>
      <c r="CC118" s="105"/>
      <c r="CD118" s="105"/>
      <c r="CE118" s="105"/>
      <c r="CF118" s="105"/>
      <c r="CG118" s="105"/>
      <c r="CH118" s="105"/>
    </row>
    <row r="119" spans="1:86" s="117" customFormat="1" ht="25.5">
      <c r="A119" s="883" t="s">
        <v>332</v>
      </c>
      <c r="B119" s="887" t="s">
        <v>23</v>
      </c>
      <c r="C119" s="885" t="s">
        <v>118</v>
      </c>
      <c r="D119" s="888" t="s">
        <v>1118</v>
      </c>
      <c r="E119" s="549" t="s">
        <v>1121</v>
      </c>
      <c r="F119" s="550" t="s">
        <v>1105</v>
      </c>
      <c r="G119" s="550" t="s">
        <v>1123</v>
      </c>
      <c r="H119" s="551">
        <v>2015</v>
      </c>
      <c r="I119" s="552">
        <v>1</v>
      </c>
      <c r="J119" s="553">
        <v>1</v>
      </c>
      <c r="K119" s="889"/>
      <c r="BA119" s="521"/>
      <c r="BB119" s="521"/>
      <c r="BC119" s="105"/>
      <c r="BD119" s="105"/>
      <c r="BE119" s="520"/>
      <c r="BF119" s="520"/>
      <c r="BG119" s="105"/>
      <c r="BH119" s="105"/>
      <c r="BI119" s="105"/>
      <c r="BJ119" s="105"/>
      <c r="BK119" s="105"/>
      <c r="BL119" s="105"/>
      <c r="BM119" s="522"/>
      <c r="BN119" s="105"/>
      <c r="BO119" s="105"/>
      <c r="BP119" s="105"/>
      <c r="BQ119" s="105"/>
      <c r="BR119" s="105"/>
      <c r="BS119" s="105"/>
      <c r="BT119" s="105"/>
      <c r="BU119" s="328"/>
      <c r="BV119" s="328"/>
      <c r="BW119" s="328"/>
      <c r="BX119" s="328"/>
      <c r="BY119" s="328"/>
      <c r="BZ119" s="328"/>
      <c r="CA119" s="328"/>
      <c r="CB119" s="328"/>
      <c r="CC119" s="105"/>
      <c r="CD119" s="105"/>
      <c r="CE119" s="105"/>
      <c r="CF119" s="105"/>
      <c r="CG119" s="105"/>
      <c r="CH119" s="105"/>
    </row>
    <row r="120" spans="1:86" s="117" customFormat="1" ht="25.5">
      <c r="A120" s="883" t="s">
        <v>332</v>
      </c>
      <c r="B120" s="887" t="s">
        <v>23</v>
      </c>
      <c r="C120" s="885" t="s">
        <v>118</v>
      </c>
      <c r="D120" s="888" t="s">
        <v>1118</v>
      </c>
      <c r="E120" s="549" t="s">
        <v>1106</v>
      </c>
      <c r="F120" s="550" t="s">
        <v>1107</v>
      </c>
      <c r="G120" s="550" t="s">
        <v>431</v>
      </c>
      <c r="H120" s="551">
        <v>2015</v>
      </c>
      <c r="I120" s="552">
        <v>1.17E-2</v>
      </c>
      <c r="J120" s="553">
        <v>2.06E-2</v>
      </c>
      <c r="K120" s="889"/>
      <c r="BA120" s="521"/>
      <c r="BB120" s="521"/>
      <c r="BC120" s="105"/>
      <c r="BD120" s="105"/>
      <c r="BE120" s="520"/>
      <c r="BF120" s="520"/>
      <c r="BG120" s="105"/>
      <c r="BH120" s="105"/>
      <c r="BI120" s="105"/>
      <c r="BJ120" s="105"/>
      <c r="BK120" s="105"/>
      <c r="BL120" s="105"/>
      <c r="BM120" s="522"/>
      <c r="BN120" s="105"/>
      <c r="BO120" s="105"/>
      <c r="BP120" s="105"/>
      <c r="BQ120" s="105"/>
      <c r="BR120" s="105"/>
      <c r="BS120" s="105"/>
      <c r="BT120" s="105"/>
      <c r="BU120" s="328"/>
      <c r="BV120" s="328"/>
      <c r="BW120" s="328"/>
      <c r="BX120" s="328"/>
      <c r="BY120" s="328"/>
      <c r="BZ120" s="328"/>
      <c r="CA120" s="328"/>
      <c r="CB120" s="328"/>
      <c r="CC120" s="105"/>
      <c r="CD120" s="105"/>
      <c r="CE120" s="105"/>
      <c r="CF120" s="105"/>
      <c r="CG120" s="105"/>
      <c r="CH120" s="105"/>
    </row>
    <row r="121" spans="1:86" s="117" customFormat="1" ht="25.5">
      <c r="A121" s="883" t="s">
        <v>332</v>
      </c>
      <c r="B121" s="887" t="s">
        <v>23</v>
      </c>
      <c r="C121" s="885" t="s">
        <v>118</v>
      </c>
      <c r="D121" s="888" t="s">
        <v>1118</v>
      </c>
      <c r="E121" s="549" t="s">
        <v>1106</v>
      </c>
      <c r="F121" s="550" t="s">
        <v>1108</v>
      </c>
      <c r="G121" s="550" t="s">
        <v>431</v>
      </c>
      <c r="H121" s="551">
        <v>2015</v>
      </c>
      <c r="I121" s="552">
        <v>2.5399999999999999E-2</v>
      </c>
      <c r="J121" s="553">
        <v>1.4800000000000001E-2</v>
      </c>
      <c r="K121" s="889"/>
      <c r="BA121" s="521"/>
      <c r="BB121" s="521"/>
      <c r="BC121" s="105"/>
      <c r="BD121" s="105"/>
      <c r="BE121" s="520"/>
      <c r="BF121" s="520"/>
      <c r="BG121" s="105"/>
      <c r="BH121" s="105"/>
      <c r="BI121" s="105"/>
      <c r="BJ121" s="105"/>
      <c r="BK121" s="105"/>
      <c r="BL121" s="105"/>
      <c r="BM121" s="522"/>
      <c r="BN121" s="105"/>
      <c r="BO121" s="105"/>
      <c r="BP121" s="105"/>
      <c r="BQ121" s="105"/>
      <c r="BR121" s="105"/>
      <c r="BS121" s="105"/>
      <c r="BT121" s="105"/>
      <c r="BU121" s="328"/>
      <c r="BV121" s="328"/>
      <c r="BW121" s="328"/>
      <c r="BX121" s="328"/>
      <c r="BY121" s="328"/>
      <c r="BZ121" s="328"/>
      <c r="CA121" s="328"/>
      <c r="CB121" s="328"/>
      <c r="CC121" s="105"/>
      <c r="CD121" s="105"/>
      <c r="CE121" s="105"/>
      <c r="CF121" s="105"/>
      <c r="CG121" s="105"/>
      <c r="CH121" s="105"/>
    </row>
    <row r="122" spans="1:86" s="117" customFormat="1" ht="25.5">
      <c r="A122" s="883" t="s">
        <v>332</v>
      </c>
      <c r="B122" s="887" t="s">
        <v>23</v>
      </c>
      <c r="C122" s="885" t="s">
        <v>118</v>
      </c>
      <c r="D122" s="888" t="s">
        <v>1118</v>
      </c>
      <c r="E122" s="549" t="s">
        <v>1106</v>
      </c>
      <c r="F122" s="550" t="s">
        <v>1109</v>
      </c>
      <c r="G122" s="550" t="s">
        <v>431</v>
      </c>
      <c r="H122" s="551">
        <v>2015</v>
      </c>
      <c r="I122" s="552">
        <v>5.2999999999999999E-2</v>
      </c>
      <c r="J122" s="553">
        <v>0.37880000000000003</v>
      </c>
      <c r="K122" s="889"/>
      <c r="BA122" s="521"/>
      <c r="BB122" s="521"/>
      <c r="BC122" s="105"/>
      <c r="BD122" s="105"/>
      <c r="BE122" s="520"/>
      <c r="BF122" s="520"/>
      <c r="BG122" s="105"/>
      <c r="BH122" s="105"/>
      <c r="BI122" s="105"/>
      <c r="BJ122" s="105"/>
      <c r="BK122" s="105"/>
      <c r="BL122" s="105"/>
      <c r="BM122" s="522"/>
      <c r="BN122" s="105"/>
      <c r="BO122" s="105"/>
      <c r="BP122" s="105"/>
      <c r="BQ122" s="105"/>
      <c r="BR122" s="105"/>
      <c r="BS122" s="105"/>
      <c r="BT122" s="105"/>
      <c r="BU122" s="328"/>
      <c r="BV122" s="328"/>
      <c r="BW122" s="328"/>
      <c r="BX122" s="328"/>
      <c r="BY122" s="328"/>
      <c r="BZ122" s="328"/>
      <c r="CA122" s="328"/>
      <c r="CB122" s="328"/>
      <c r="CC122" s="105"/>
      <c r="CD122" s="105"/>
      <c r="CE122" s="105"/>
      <c r="CF122" s="105"/>
      <c r="CG122" s="105"/>
      <c r="CH122" s="105"/>
    </row>
    <row r="123" spans="1:86" s="117" customFormat="1" ht="25.5">
      <c r="A123" s="883" t="s">
        <v>332</v>
      </c>
      <c r="B123" s="887" t="s">
        <v>23</v>
      </c>
      <c r="C123" s="885" t="s">
        <v>118</v>
      </c>
      <c r="D123" s="888" t="s">
        <v>1118</v>
      </c>
      <c r="E123" s="549" t="s">
        <v>1106</v>
      </c>
      <c r="F123" s="550" t="s">
        <v>1110</v>
      </c>
      <c r="G123" s="550" t="s">
        <v>431</v>
      </c>
      <c r="H123" s="551">
        <v>2015</v>
      </c>
      <c r="I123" s="552">
        <v>0</v>
      </c>
      <c r="J123" s="553">
        <v>0</v>
      </c>
      <c r="K123" s="889"/>
      <c r="BA123" s="521"/>
      <c r="BB123" s="521"/>
      <c r="BC123" s="105"/>
      <c r="BD123" s="105"/>
      <c r="BE123" s="520"/>
      <c r="BF123" s="520"/>
      <c r="BG123" s="105"/>
      <c r="BH123" s="105"/>
      <c r="BI123" s="105"/>
      <c r="BJ123" s="105"/>
      <c r="BK123" s="105"/>
      <c r="BL123" s="105"/>
      <c r="BM123" s="522"/>
      <c r="BN123" s="105"/>
      <c r="BO123" s="105"/>
      <c r="BP123" s="105"/>
      <c r="BQ123" s="105"/>
      <c r="BR123" s="105"/>
      <c r="BS123" s="105"/>
      <c r="BT123" s="105"/>
      <c r="BU123" s="328"/>
      <c r="BV123" s="328"/>
      <c r="BW123" s="328"/>
      <c r="BX123" s="328"/>
      <c r="BY123" s="328"/>
      <c r="BZ123" s="328"/>
      <c r="CA123" s="328"/>
      <c r="CB123" s="328"/>
      <c r="CC123" s="105"/>
      <c r="CD123" s="105"/>
      <c r="CE123" s="105"/>
      <c r="CF123" s="105"/>
      <c r="CG123" s="105"/>
      <c r="CH123" s="105"/>
    </row>
    <row r="124" spans="1:86" s="117" customFormat="1" ht="25.5">
      <c r="A124" s="883" t="s">
        <v>332</v>
      </c>
      <c r="B124" s="887" t="s">
        <v>23</v>
      </c>
      <c r="C124" s="885" t="s">
        <v>118</v>
      </c>
      <c r="D124" s="888" t="s">
        <v>1118</v>
      </c>
      <c r="E124" s="549" t="s">
        <v>1106</v>
      </c>
      <c r="F124" s="550" t="s">
        <v>1196</v>
      </c>
      <c r="G124" s="550" t="s">
        <v>431</v>
      </c>
      <c r="H124" s="551">
        <v>2015</v>
      </c>
      <c r="I124" s="552">
        <v>1.1299999999999999E-2</v>
      </c>
      <c r="J124" s="553">
        <v>9.4000000000000004E-3</v>
      </c>
      <c r="K124" s="889"/>
      <c r="BA124" s="521"/>
      <c r="BB124" s="521"/>
      <c r="BC124" s="105"/>
      <c r="BD124" s="105"/>
      <c r="BE124" s="520"/>
      <c r="BF124" s="520"/>
      <c r="BG124" s="105"/>
      <c r="BH124" s="105"/>
      <c r="BI124" s="105"/>
      <c r="BJ124" s="105"/>
      <c r="BK124" s="105"/>
      <c r="BL124" s="105"/>
      <c r="BM124" s="522"/>
      <c r="BN124" s="105"/>
      <c r="BO124" s="105"/>
      <c r="BP124" s="105"/>
      <c r="BQ124" s="105"/>
      <c r="BR124" s="105"/>
      <c r="BS124" s="105"/>
      <c r="BT124" s="105"/>
      <c r="BU124" s="328"/>
      <c r="BV124" s="328"/>
      <c r="BW124" s="328"/>
      <c r="BX124" s="328"/>
      <c r="BY124" s="328"/>
      <c r="BZ124" s="328"/>
      <c r="CA124" s="328"/>
      <c r="CB124" s="328"/>
      <c r="CC124" s="105"/>
      <c r="CD124" s="105"/>
      <c r="CE124" s="105"/>
      <c r="CF124" s="105"/>
      <c r="CG124" s="105"/>
      <c r="CH124" s="105"/>
    </row>
    <row r="125" spans="1:86" s="117" customFormat="1" ht="25.5">
      <c r="A125" s="883" t="s">
        <v>332</v>
      </c>
      <c r="B125" s="887" t="s">
        <v>23</v>
      </c>
      <c r="C125" s="885" t="s">
        <v>118</v>
      </c>
      <c r="D125" s="888" t="s">
        <v>1118</v>
      </c>
      <c r="E125" s="549" t="s">
        <v>1106</v>
      </c>
      <c r="F125" s="550" t="s">
        <v>1196</v>
      </c>
      <c r="G125" s="550" t="s">
        <v>431</v>
      </c>
      <c r="H125" s="551">
        <v>2015</v>
      </c>
      <c r="I125" s="552">
        <v>3.2765527165247152E-2</v>
      </c>
      <c r="J125" s="553">
        <v>5.7999999999999996E-3</v>
      </c>
      <c r="K125" s="889"/>
      <c r="BA125" s="521"/>
      <c r="BB125" s="521"/>
      <c r="BC125" s="105"/>
      <c r="BD125" s="105"/>
      <c r="BE125" s="520"/>
      <c r="BF125" s="520"/>
      <c r="BG125" s="105"/>
      <c r="BH125" s="105"/>
      <c r="BI125" s="105"/>
      <c r="BJ125" s="105"/>
      <c r="BK125" s="105"/>
      <c r="BL125" s="105"/>
      <c r="BM125" s="522"/>
      <c r="BN125" s="105"/>
      <c r="BO125" s="105"/>
      <c r="BP125" s="105"/>
      <c r="BQ125" s="105"/>
      <c r="BR125" s="105"/>
      <c r="BS125" s="105"/>
      <c r="BT125" s="105"/>
      <c r="BU125" s="328"/>
      <c r="BV125" s="328"/>
      <c r="BW125" s="328"/>
      <c r="BX125" s="328"/>
      <c r="BY125" s="328"/>
      <c r="BZ125" s="328"/>
      <c r="CA125" s="328"/>
      <c r="CB125" s="328"/>
      <c r="CC125" s="105"/>
      <c r="CD125" s="105"/>
      <c r="CE125" s="105"/>
      <c r="CF125" s="105"/>
      <c r="CG125" s="105"/>
      <c r="CH125" s="105"/>
    </row>
    <row r="126" spans="1:86" s="117" customFormat="1" ht="25.5">
      <c r="A126" s="883" t="s">
        <v>332</v>
      </c>
      <c r="B126" s="887" t="s">
        <v>23</v>
      </c>
      <c r="C126" s="885" t="s">
        <v>118</v>
      </c>
      <c r="D126" s="888" t="s">
        <v>1118</v>
      </c>
      <c r="E126" s="549" t="s">
        <v>1106</v>
      </c>
      <c r="F126" s="550" t="s">
        <v>1196</v>
      </c>
      <c r="G126" s="550" t="s">
        <v>431</v>
      </c>
      <c r="H126" s="551">
        <v>2015</v>
      </c>
      <c r="I126" s="552">
        <v>4.3099999999999999E-2</v>
      </c>
      <c r="J126" s="553">
        <v>0.18729999999999999</v>
      </c>
      <c r="K126" s="889"/>
      <c r="BA126" s="521"/>
      <c r="BB126" s="521"/>
      <c r="BC126" s="105"/>
      <c r="BD126" s="105"/>
      <c r="BE126" s="520"/>
      <c r="BF126" s="520"/>
      <c r="BG126" s="105"/>
      <c r="BH126" s="105"/>
      <c r="BI126" s="105"/>
      <c r="BJ126" s="105"/>
      <c r="BK126" s="105"/>
      <c r="BL126" s="105"/>
      <c r="BM126" s="522"/>
      <c r="BN126" s="105"/>
      <c r="BO126" s="105"/>
      <c r="BP126" s="105"/>
      <c r="BQ126" s="105"/>
      <c r="BR126" s="105"/>
      <c r="BS126" s="105"/>
      <c r="BT126" s="105"/>
      <c r="BU126" s="328"/>
      <c r="BV126" s="328"/>
      <c r="BW126" s="328"/>
      <c r="BX126" s="328"/>
      <c r="BY126" s="328"/>
      <c r="BZ126" s="328"/>
      <c r="CA126" s="328"/>
      <c r="CB126" s="328"/>
      <c r="CC126" s="105"/>
      <c r="CD126" s="105"/>
      <c r="CE126" s="105"/>
      <c r="CF126" s="105"/>
      <c r="CG126" s="105"/>
      <c r="CH126" s="105"/>
    </row>
    <row r="127" spans="1:86" s="117" customFormat="1" ht="25.5">
      <c r="A127" s="883" t="s">
        <v>332</v>
      </c>
      <c r="B127" s="887" t="s">
        <v>23</v>
      </c>
      <c r="C127" s="885" t="s">
        <v>118</v>
      </c>
      <c r="D127" s="888" t="s">
        <v>1118</v>
      </c>
      <c r="E127" s="549" t="s">
        <v>1106</v>
      </c>
      <c r="F127" s="550" t="s">
        <v>1111</v>
      </c>
      <c r="G127" s="550" t="s">
        <v>431</v>
      </c>
      <c r="H127" s="551">
        <v>2015</v>
      </c>
      <c r="I127" s="552">
        <v>6.2799999999999995E-2</v>
      </c>
      <c r="J127" s="553">
        <v>0.48309999999999997</v>
      </c>
      <c r="K127" s="889"/>
      <c r="BA127" s="521"/>
      <c r="BB127" s="521"/>
      <c r="BC127" s="105"/>
      <c r="BD127" s="105"/>
      <c r="BE127" s="520"/>
      <c r="BF127" s="520"/>
      <c r="BG127" s="105"/>
      <c r="BH127" s="105"/>
      <c r="BI127" s="105"/>
      <c r="BJ127" s="105"/>
      <c r="BK127" s="105"/>
      <c r="BL127" s="105"/>
      <c r="BM127" s="522"/>
      <c r="BN127" s="105"/>
      <c r="BO127" s="105"/>
      <c r="BP127" s="105"/>
      <c r="BQ127" s="105"/>
      <c r="BR127" s="105"/>
      <c r="BS127" s="105"/>
      <c r="BT127" s="105"/>
      <c r="BU127" s="328"/>
      <c r="BV127" s="328"/>
      <c r="BW127" s="328"/>
      <c r="BX127" s="328"/>
      <c r="BY127" s="328"/>
      <c r="BZ127" s="328"/>
      <c r="CA127" s="328"/>
      <c r="CB127" s="328"/>
      <c r="CC127" s="105"/>
      <c r="CD127" s="105"/>
      <c r="CE127" s="105"/>
      <c r="CF127" s="105"/>
      <c r="CG127" s="105"/>
      <c r="CH127" s="105"/>
    </row>
    <row r="128" spans="1:86" s="117" customFormat="1" ht="38.25">
      <c r="A128" s="883" t="s">
        <v>332</v>
      </c>
      <c r="B128" s="887" t="s">
        <v>23</v>
      </c>
      <c r="C128" s="885" t="s">
        <v>118</v>
      </c>
      <c r="D128" s="888" t="s">
        <v>1118</v>
      </c>
      <c r="E128" s="549" t="s">
        <v>1106</v>
      </c>
      <c r="F128" s="550" t="s">
        <v>1112</v>
      </c>
      <c r="G128" s="550" t="s">
        <v>431</v>
      </c>
      <c r="H128" s="551">
        <v>2015</v>
      </c>
      <c r="I128" s="552">
        <v>6.6500000000000004E-2</v>
      </c>
      <c r="J128" s="553">
        <v>0.1072</v>
      </c>
      <c r="K128" s="889"/>
      <c r="BA128" s="521"/>
      <c r="BB128" s="521"/>
      <c r="BC128" s="105"/>
      <c r="BD128" s="105"/>
      <c r="BE128" s="520"/>
      <c r="BF128" s="520"/>
      <c r="BG128" s="105"/>
      <c r="BH128" s="105"/>
      <c r="BI128" s="105"/>
      <c r="BJ128" s="105"/>
      <c r="BK128" s="105"/>
      <c r="BL128" s="105"/>
      <c r="BM128" s="522"/>
      <c r="BN128" s="105"/>
      <c r="BO128" s="105"/>
      <c r="BP128" s="105"/>
      <c r="BQ128" s="105"/>
      <c r="BR128" s="105"/>
      <c r="BS128" s="105"/>
      <c r="BT128" s="105"/>
      <c r="BU128" s="328"/>
      <c r="BV128" s="328"/>
      <c r="BW128" s="328"/>
      <c r="BX128" s="328"/>
      <c r="BY128" s="328"/>
      <c r="BZ128" s="328"/>
      <c r="CA128" s="328"/>
      <c r="CB128" s="328"/>
      <c r="CC128" s="105"/>
      <c r="CD128" s="105"/>
      <c r="CE128" s="105"/>
      <c r="CF128" s="105"/>
      <c r="CG128" s="105"/>
      <c r="CH128" s="105"/>
    </row>
    <row r="129" spans="1:86" s="117" customFormat="1" ht="38.25">
      <c r="A129" s="883" t="s">
        <v>332</v>
      </c>
      <c r="B129" s="887" t="s">
        <v>23</v>
      </c>
      <c r="C129" s="885" t="s">
        <v>118</v>
      </c>
      <c r="D129" s="888" t="s">
        <v>1118</v>
      </c>
      <c r="E129" s="549" t="s">
        <v>1106</v>
      </c>
      <c r="F129" s="550" t="s">
        <v>1113</v>
      </c>
      <c r="G129" s="550" t="s">
        <v>431</v>
      </c>
      <c r="H129" s="551">
        <v>2015</v>
      </c>
      <c r="I129" s="552">
        <v>0.22220000000000001</v>
      </c>
      <c r="J129" s="553">
        <v>1</v>
      </c>
      <c r="K129" s="889"/>
      <c r="BA129" s="521"/>
      <c r="BB129" s="521"/>
      <c r="BC129" s="105"/>
      <c r="BD129" s="105"/>
      <c r="BE129" s="520"/>
      <c r="BF129" s="520"/>
      <c r="BG129" s="105"/>
      <c r="BH129" s="105"/>
      <c r="BI129" s="105"/>
      <c r="BJ129" s="105"/>
      <c r="BK129" s="105"/>
      <c r="BL129" s="105"/>
      <c r="BM129" s="522"/>
      <c r="BN129" s="105"/>
      <c r="BO129" s="105"/>
      <c r="BP129" s="105"/>
      <c r="BQ129" s="105"/>
      <c r="BR129" s="105"/>
      <c r="BS129" s="105"/>
      <c r="BT129" s="105"/>
      <c r="BU129" s="328"/>
      <c r="BV129" s="328"/>
      <c r="BW129" s="328"/>
      <c r="BX129" s="328"/>
      <c r="BY129" s="328"/>
      <c r="BZ129" s="328"/>
      <c r="CA129" s="328"/>
      <c r="CB129" s="328"/>
      <c r="CC129" s="105"/>
      <c r="CD129" s="105"/>
      <c r="CE129" s="105"/>
      <c r="CF129" s="105"/>
      <c r="CG129" s="105"/>
      <c r="CH129" s="105"/>
    </row>
    <row r="130" spans="1:86" s="117" customFormat="1" ht="38.25">
      <c r="A130" s="883" t="s">
        <v>332</v>
      </c>
      <c r="B130" s="887" t="s">
        <v>23</v>
      </c>
      <c r="C130" s="885" t="s">
        <v>118</v>
      </c>
      <c r="D130" s="888" t="s">
        <v>1119</v>
      </c>
      <c r="E130" s="549" t="s">
        <v>1121</v>
      </c>
      <c r="F130" s="550" t="s">
        <v>1100</v>
      </c>
      <c r="G130" s="550" t="s">
        <v>1123</v>
      </c>
      <c r="H130" s="551">
        <v>2015</v>
      </c>
      <c r="I130" s="552">
        <v>1</v>
      </c>
      <c r="J130" s="553">
        <v>1</v>
      </c>
      <c r="K130" s="889"/>
      <c r="BA130" s="521"/>
      <c r="BB130" s="521"/>
      <c r="BC130" s="105"/>
      <c r="BD130" s="105"/>
      <c r="BE130" s="520"/>
      <c r="BF130" s="520"/>
      <c r="BG130" s="105"/>
      <c r="BH130" s="105"/>
      <c r="BI130" s="105"/>
      <c r="BJ130" s="105"/>
      <c r="BK130" s="105"/>
      <c r="BL130" s="105"/>
      <c r="BM130" s="522"/>
      <c r="BN130" s="105"/>
      <c r="BO130" s="105"/>
      <c r="BP130" s="105"/>
      <c r="BQ130" s="105"/>
      <c r="BR130" s="105"/>
      <c r="BS130" s="105"/>
      <c r="BT130" s="105"/>
      <c r="BU130" s="328"/>
      <c r="BV130" s="328"/>
      <c r="BW130" s="328"/>
      <c r="BX130" s="328"/>
      <c r="BY130" s="328"/>
      <c r="BZ130" s="328"/>
      <c r="CA130" s="328"/>
      <c r="CB130" s="328"/>
      <c r="CC130" s="105"/>
      <c r="CD130" s="105"/>
      <c r="CE130" s="105"/>
      <c r="CF130" s="105"/>
      <c r="CG130" s="105"/>
      <c r="CH130" s="105"/>
    </row>
    <row r="131" spans="1:86" s="117" customFormat="1" ht="38.25">
      <c r="A131" s="883" t="s">
        <v>332</v>
      </c>
      <c r="B131" s="887" t="s">
        <v>23</v>
      </c>
      <c r="C131" s="885" t="s">
        <v>118</v>
      </c>
      <c r="D131" s="888" t="s">
        <v>1119</v>
      </c>
      <c r="E131" s="549" t="s">
        <v>1121</v>
      </c>
      <c r="F131" s="550" t="s">
        <v>1101</v>
      </c>
      <c r="G131" s="550" t="s">
        <v>1123</v>
      </c>
      <c r="H131" s="551">
        <v>2015</v>
      </c>
      <c r="I131" s="552">
        <v>1</v>
      </c>
      <c r="J131" s="553">
        <v>1</v>
      </c>
      <c r="K131" s="889"/>
      <c r="BA131" s="521"/>
      <c r="BB131" s="521"/>
      <c r="BC131" s="105"/>
      <c r="BD131" s="105"/>
      <c r="BE131" s="520"/>
      <c r="BF131" s="520"/>
      <c r="BG131" s="105"/>
      <c r="BH131" s="105"/>
      <c r="BI131" s="105"/>
      <c r="BJ131" s="105"/>
      <c r="BK131" s="105"/>
      <c r="BL131" s="105"/>
      <c r="BM131" s="522"/>
      <c r="BN131" s="105"/>
      <c r="BO131" s="105"/>
      <c r="BP131" s="105"/>
      <c r="BQ131" s="105"/>
      <c r="BR131" s="105"/>
      <c r="BS131" s="105"/>
      <c r="BT131" s="105"/>
      <c r="BU131" s="328"/>
      <c r="BV131" s="328"/>
      <c r="BW131" s="328"/>
      <c r="BX131" s="328"/>
      <c r="BY131" s="328"/>
      <c r="BZ131" s="328"/>
      <c r="CA131" s="328"/>
      <c r="CB131" s="328"/>
      <c r="CC131" s="105"/>
      <c r="CD131" s="105"/>
      <c r="CE131" s="105"/>
      <c r="CF131" s="105"/>
      <c r="CG131" s="105"/>
      <c r="CH131" s="105"/>
    </row>
    <row r="132" spans="1:86" s="117" customFormat="1" ht="38.25">
      <c r="A132" s="883" t="s">
        <v>332</v>
      </c>
      <c r="B132" s="887" t="s">
        <v>23</v>
      </c>
      <c r="C132" s="885" t="s">
        <v>118</v>
      </c>
      <c r="D132" s="888" t="s">
        <v>1119</v>
      </c>
      <c r="E132" s="549" t="s">
        <v>1121</v>
      </c>
      <c r="F132" s="550" t="s">
        <v>1102</v>
      </c>
      <c r="G132" s="550" t="s">
        <v>1123</v>
      </c>
      <c r="H132" s="551">
        <v>2015</v>
      </c>
      <c r="I132" s="552">
        <v>1</v>
      </c>
      <c r="J132" s="553">
        <v>1</v>
      </c>
      <c r="K132" s="889"/>
      <c r="BA132" s="521"/>
      <c r="BB132" s="521"/>
      <c r="BC132" s="105"/>
      <c r="BD132" s="105"/>
      <c r="BE132" s="520"/>
      <c r="BF132" s="520"/>
      <c r="BG132" s="105"/>
      <c r="BH132" s="105"/>
      <c r="BI132" s="105"/>
      <c r="BJ132" s="105"/>
      <c r="BK132" s="105"/>
      <c r="BL132" s="105"/>
      <c r="BM132" s="522"/>
      <c r="BN132" s="105"/>
      <c r="BO132" s="105"/>
      <c r="BP132" s="105"/>
      <c r="BQ132" s="105"/>
      <c r="BR132" s="105"/>
      <c r="BS132" s="105"/>
      <c r="BT132" s="105"/>
      <c r="BU132" s="328"/>
      <c r="BV132" s="328"/>
      <c r="BW132" s="328"/>
      <c r="BX132" s="328"/>
      <c r="BY132" s="328"/>
      <c r="BZ132" s="328"/>
      <c r="CA132" s="328"/>
      <c r="CB132" s="328"/>
      <c r="CC132" s="105"/>
      <c r="CD132" s="105"/>
      <c r="CE132" s="105"/>
      <c r="CF132" s="105"/>
      <c r="CG132" s="105"/>
      <c r="CH132" s="105"/>
    </row>
    <row r="133" spans="1:86" s="117" customFormat="1" ht="25.5">
      <c r="A133" s="883" t="s">
        <v>332</v>
      </c>
      <c r="B133" s="887" t="s">
        <v>23</v>
      </c>
      <c r="C133" s="885" t="s">
        <v>118</v>
      </c>
      <c r="D133" s="888" t="s">
        <v>1119</v>
      </c>
      <c r="E133" s="549" t="s">
        <v>1121</v>
      </c>
      <c r="F133" s="550" t="s">
        <v>1103</v>
      </c>
      <c r="G133" s="550" t="s">
        <v>1123</v>
      </c>
      <c r="H133" s="551">
        <v>2015</v>
      </c>
      <c r="I133" s="552">
        <v>1</v>
      </c>
      <c r="J133" s="553">
        <v>1</v>
      </c>
      <c r="K133" s="889"/>
      <c r="BA133" s="521"/>
      <c r="BB133" s="521"/>
      <c r="BC133" s="105"/>
      <c r="BD133" s="105"/>
      <c r="BE133" s="520"/>
      <c r="BF133" s="520"/>
      <c r="BG133" s="105"/>
      <c r="BH133" s="105"/>
      <c r="BI133" s="105"/>
      <c r="BJ133" s="105"/>
      <c r="BK133" s="105"/>
      <c r="BL133" s="105"/>
      <c r="BM133" s="522"/>
      <c r="BN133" s="105"/>
      <c r="BO133" s="105"/>
      <c r="BP133" s="105"/>
      <c r="BQ133" s="105"/>
      <c r="BR133" s="105"/>
      <c r="BS133" s="105"/>
      <c r="BT133" s="105"/>
      <c r="BU133" s="328"/>
      <c r="BV133" s="328"/>
      <c r="BW133" s="328"/>
      <c r="BX133" s="328"/>
      <c r="BY133" s="328"/>
      <c r="BZ133" s="328"/>
      <c r="CA133" s="328"/>
      <c r="CB133" s="328"/>
      <c r="CC133" s="105"/>
      <c r="CD133" s="105"/>
      <c r="CE133" s="105"/>
      <c r="CF133" s="105"/>
      <c r="CG133" s="105"/>
      <c r="CH133" s="105"/>
    </row>
    <row r="134" spans="1:86" s="117" customFormat="1" ht="25.5">
      <c r="A134" s="883" t="s">
        <v>332</v>
      </c>
      <c r="B134" s="887" t="s">
        <v>23</v>
      </c>
      <c r="C134" s="885" t="s">
        <v>118</v>
      </c>
      <c r="D134" s="888" t="s">
        <v>1119</v>
      </c>
      <c r="E134" s="549" t="s">
        <v>1121</v>
      </c>
      <c r="F134" s="550" t="s">
        <v>1104</v>
      </c>
      <c r="G134" s="550" t="s">
        <v>1123</v>
      </c>
      <c r="H134" s="551">
        <v>2015</v>
      </c>
      <c r="I134" s="552">
        <v>1</v>
      </c>
      <c r="J134" s="553">
        <v>1</v>
      </c>
      <c r="K134" s="889"/>
      <c r="BA134" s="521"/>
      <c r="BB134" s="521"/>
      <c r="BC134" s="105"/>
      <c r="BD134" s="105"/>
      <c r="BE134" s="520"/>
      <c r="BF134" s="520"/>
      <c r="BG134" s="105"/>
      <c r="BH134" s="105"/>
      <c r="BI134" s="105"/>
      <c r="BJ134" s="105"/>
      <c r="BK134" s="105"/>
      <c r="BL134" s="105"/>
      <c r="BM134" s="522"/>
      <c r="BN134" s="105"/>
      <c r="BO134" s="105"/>
      <c r="BP134" s="105"/>
      <c r="BQ134" s="105"/>
      <c r="BR134" s="105"/>
      <c r="BS134" s="105"/>
      <c r="BT134" s="105"/>
      <c r="BU134" s="328"/>
      <c r="BV134" s="328"/>
      <c r="BW134" s="328"/>
      <c r="BX134" s="328"/>
      <c r="BY134" s="328"/>
      <c r="BZ134" s="328"/>
      <c r="CA134" s="328"/>
      <c r="CB134" s="328"/>
      <c r="CC134" s="105"/>
      <c r="CD134" s="105"/>
      <c r="CE134" s="105"/>
      <c r="CF134" s="105"/>
      <c r="CG134" s="105"/>
      <c r="CH134" s="105"/>
    </row>
    <row r="135" spans="1:86" s="117" customFormat="1" ht="25.5">
      <c r="A135" s="883" t="s">
        <v>332</v>
      </c>
      <c r="B135" s="887" t="s">
        <v>23</v>
      </c>
      <c r="C135" s="885" t="s">
        <v>118</v>
      </c>
      <c r="D135" s="888" t="s">
        <v>1119</v>
      </c>
      <c r="E135" s="549" t="s">
        <v>1121</v>
      </c>
      <c r="F135" s="550" t="s">
        <v>1105</v>
      </c>
      <c r="G135" s="550" t="s">
        <v>1123</v>
      </c>
      <c r="H135" s="551">
        <v>2015</v>
      </c>
      <c r="I135" s="552">
        <v>1</v>
      </c>
      <c r="J135" s="553">
        <v>1</v>
      </c>
      <c r="K135" s="889"/>
      <c r="BA135" s="521"/>
      <c r="BB135" s="521"/>
      <c r="BC135" s="105"/>
      <c r="BD135" s="105"/>
      <c r="BE135" s="520"/>
      <c r="BF135" s="520"/>
      <c r="BG135" s="105"/>
      <c r="BH135" s="105"/>
      <c r="BI135" s="105"/>
      <c r="BJ135" s="105"/>
      <c r="BK135" s="105"/>
      <c r="BL135" s="105"/>
      <c r="BM135" s="522"/>
      <c r="BN135" s="105"/>
      <c r="BO135" s="105"/>
      <c r="BP135" s="105"/>
      <c r="BQ135" s="105"/>
      <c r="BR135" s="105"/>
      <c r="BS135" s="105"/>
      <c r="BT135" s="105"/>
      <c r="BU135" s="328"/>
      <c r="BV135" s="328"/>
      <c r="BW135" s="328"/>
      <c r="BX135" s="328"/>
      <c r="BY135" s="328"/>
      <c r="BZ135" s="328"/>
      <c r="CA135" s="328"/>
      <c r="CB135" s="328"/>
      <c r="CC135" s="105"/>
      <c r="CD135" s="105"/>
      <c r="CE135" s="105"/>
      <c r="CF135" s="105"/>
      <c r="CG135" s="105"/>
      <c r="CH135" s="105"/>
    </row>
    <row r="136" spans="1:86" s="117" customFormat="1" ht="25.5">
      <c r="A136" s="883" t="s">
        <v>332</v>
      </c>
      <c r="B136" s="887" t="s">
        <v>23</v>
      </c>
      <c r="C136" s="885" t="s">
        <v>118</v>
      </c>
      <c r="D136" s="888" t="s">
        <v>1119</v>
      </c>
      <c r="E136" s="549" t="s">
        <v>1106</v>
      </c>
      <c r="F136" s="550" t="s">
        <v>1107</v>
      </c>
      <c r="G136" s="550" t="s">
        <v>431</v>
      </c>
      <c r="H136" s="551">
        <v>2015</v>
      </c>
      <c r="I136" s="552">
        <v>1.17E-2</v>
      </c>
      <c r="J136" s="553">
        <v>2.06E-2</v>
      </c>
      <c r="K136" s="889"/>
      <c r="BA136" s="521"/>
      <c r="BB136" s="521"/>
      <c r="BC136" s="105"/>
      <c r="BD136" s="105"/>
      <c r="BE136" s="520"/>
      <c r="BF136" s="520"/>
      <c r="BG136" s="105"/>
      <c r="BH136" s="105"/>
      <c r="BI136" s="105"/>
      <c r="BJ136" s="105"/>
      <c r="BK136" s="105"/>
      <c r="BL136" s="105"/>
      <c r="BM136" s="522"/>
      <c r="BN136" s="105"/>
      <c r="BO136" s="105"/>
      <c r="BP136" s="105"/>
      <c r="BQ136" s="105"/>
      <c r="BR136" s="105"/>
      <c r="BS136" s="105"/>
      <c r="BT136" s="105"/>
      <c r="BU136" s="328"/>
      <c r="BV136" s="328"/>
      <c r="BW136" s="328"/>
      <c r="BX136" s="328"/>
      <c r="BY136" s="328"/>
      <c r="BZ136" s="328"/>
      <c r="CA136" s="328"/>
      <c r="CB136" s="328"/>
      <c r="CC136" s="105"/>
      <c r="CD136" s="105"/>
      <c r="CE136" s="105"/>
      <c r="CF136" s="105"/>
      <c r="CG136" s="105"/>
      <c r="CH136" s="105"/>
    </row>
    <row r="137" spans="1:86" s="117" customFormat="1" ht="25.5">
      <c r="A137" s="883" t="s">
        <v>332</v>
      </c>
      <c r="B137" s="887" t="s">
        <v>23</v>
      </c>
      <c r="C137" s="885" t="s">
        <v>118</v>
      </c>
      <c r="D137" s="888" t="s">
        <v>1119</v>
      </c>
      <c r="E137" s="549" t="s">
        <v>1106</v>
      </c>
      <c r="F137" s="550" t="s">
        <v>1108</v>
      </c>
      <c r="G137" s="550" t="s">
        <v>431</v>
      </c>
      <c r="H137" s="551">
        <v>2015</v>
      </c>
      <c r="I137" s="552">
        <v>2.5399999999999999E-2</v>
      </c>
      <c r="J137" s="553">
        <v>1.4800000000000001E-2</v>
      </c>
      <c r="K137" s="889"/>
      <c r="BA137" s="521"/>
      <c r="BB137" s="521"/>
      <c r="BC137" s="105"/>
      <c r="BD137" s="105"/>
      <c r="BE137" s="520"/>
      <c r="BF137" s="520"/>
      <c r="BG137" s="105"/>
      <c r="BH137" s="105"/>
      <c r="BI137" s="105"/>
      <c r="BJ137" s="105"/>
      <c r="BK137" s="105"/>
      <c r="BL137" s="105"/>
      <c r="BM137" s="522"/>
      <c r="BN137" s="105"/>
      <c r="BO137" s="105"/>
      <c r="BP137" s="105"/>
      <c r="BQ137" s="105"/>
      <c r="BR137" s="105"/>
      <c r="BS137" s="105"/>
      <c r="BT137" s="105"/>
      <c r="BU137" s="328"/>
      <c r="BV137" s="328"/>
      <c r="BW137" s="328"/>
      <c r="BX137" s="328"/>
      <c r="BY137" s="328"/>
      <c r="BZ137" s="328"/>
      <c r="CA137" s="328"/>
      <c r="CB137" s="328"/>
      <c r="CC137" s="105"/>
      <c r="CD137" s="105"/>
      <c r="CE137" s="105"/>
      <c r="CF137" s="105"/>
      <c r="CG137" s="105"/>
      <c r="CH137" s="105"/>
    </row>
    <row r="138" spans="1:86" s="117" customFormat="1" ht="25.5">
      <c r="A138" s="883" t="s">
        <v>332</v>
      </c>
      <c r="B138" s="887" t="s">
        <v>23</v>
      </c>
      <c r="C138" s="885" t="s">
        <v>118</v>
      </c>
      <c r="D138" s="888" t="s">
        <v>1119</v>
      </c>
      <c r="E138" s="549" t="s">
        <v>1106</v>
      </c>
      <c r="F138" s="550" t="s">
        <v>1109</v>
      </c>
      <c r="G138" s="550" t="s">
        <v>431</v>
      </c>
      <c r="H138" s="551">
        <v>2015</v>
      </c>
      <c r="I138" s="552">
        <v>5.2999999999999999E-2</v>
      </c>
      <c r="J138" s="553">
        <v>0.37880000000000003</v>
      </c>
      <c r="K138" s="889"/>
      <c r="BA138" s="521"/>
      <c r="BB138" s="521"/>
      <c r="BC138" s="105"/>
      <c r="BD138" s="105"/>
      <c r="BE138" s="520"/>
      <c r="BF138" s="520"/>
      <c r="BG138" s="105"/>
      <c r="BH138" s="105"/>
      <c r="BI138" s="105"/>
      <c r="BJ138" s="105"/>
      <c r="BK138" s="105"/>
      <c r="BL138" s="105"/>
      <c r="BM138" s="522"/>
      <c r="BN138" s="105"/>
      <c r="BO138" s="105"/>
      <c r="BP138" s="105"/>
      <c r="BQ138" s="105"/>
      <c r="BR138" s="105"/>
      <c r="BS138" s="105"/>
      <c r="BT138" s="105"/>
      <c r="BU138" s="328"/>
      <c r="BV138" s="328"/>
      <c r="BW138" s="328"/>
      <c r="BX138" s="328"/>
      <c r="BY138" s="328"/>
      <c r="BZ138" s="328"/>
      <c r="CA138" s="328"/>
      <c r="CB138" s="328"/>
      <c r="CC138" s="105"/>
      <c r="CD138" s="105"/>
      <c r="CE138" s="105"/>
      <c r="CF138" s="105"/>
      <c r="CG138" s="105"/>
      <c r="CH138" s="105"/>
    </row>
    <row r="139" spans="1:86" s="117" customFormat="1" ht="25.5">
      <c r="A139" s="883" t="s">
        <v>332</v>
      </c>
      <c r="B139" s="887" t="s">
        <v>23</v>
      </c>
      <c r="C139" s="885" t="s">
        <v>118</v>
      </c>
      <c r="D139" s="888" t="s">
        <v>1119</v>
      </c>
      <c r="E139" s="549" t="s">
        <v>1106</v>
      </c>
      <c r="F139" s="550" t="s">
        <v>1110</v>
      </c>
      <c r="G139" s="550" t="s">
        <v>431</v>
      </c>
      <c r="H139" s="551">
        <v>2015</v>
      </c>
      <c r="I139" s="552">
        <v>0</v>
      </c>
      <c r="J139" s="553">
        <v>0</v>
      </c>
      <c r="K139" s="889"/>
      <c r="BA139" s="521"/>
      <c r="BB139" s="521"/>
      <c r="BC139" s="105"/>
      <c r="BD139" s="105"/>
      <c r="BE139" s="520"/>
      <c r="BF139" s="520"/>
      <c r="BG139" s="105"/>
      <c r="BH139" s="105"/>
      <c r="BI139" s="105"/>
      <c r="BJ139" s="105"/>
      <c r="BK139" s="105"/>
      <c r="BL139" s="105"/>
      <c r="BM139" s="522"/>
      <c r="BN139" s="105"/>
      <c r="BO139" s="105"/>
      <c r="BP139" s="105"/>
      <c r="BQ139" s="105"/>
      <c r="BR139" s="105"/>
      <c r="BS139" s="105"/>
      <c r="BT139" s="105"/>
      <c r="BU139" s="328"/>
      <c r="BV139" s="328"/>
      <c r="BW139" s="328"/>
      <c r="BX139" s="328"/>
      <c r="BY139" s="328"/>
      <c r="BZ139" s="328"/>
      <c r="CA139" s="328"/>
      <c r="CB139" s="328"/>
      <c r="CC139" s="105"/>
      <c r="CD139" s="105"/>
      <c r="CE139" s="105"/>
      <c r="CF139" s="105"/>
      <c r="CG139" s="105"/>
      <c r="CH139" s="105"/>
    </row>
    <row r="140" spans="1:86" s="117" customFormat="1" ht="25.5">
      <c r="A140" s="883" t="s">
        <v>332</v>
      </c>
      <c r="B140" s="887" t="s">
        <v>23</v>
      </c>
      <c r="C140" s="885" t="s">
        <v>118</v>
      </c>
      <c r="D140" s="888" t="s">
        <v>1119</v>
      </c>
      <c r="E140" s="549" t="s">
        <v>1106</v>
      </c>
      <c r="F140" s="550" t="s">
        <v>1196</v>
      </c>
      <c r="G140" s="550" t="s">
        <v>431</v>
      </c>
      <c r="H140" s="551">
        <v>2015</v>
      </c>
      <c r="I140" s="552">
        <v>1.1299999999999999E-2</v>
      </c>
      <c r="J140" s="553">
        <v>9.4000000000000004E-3</v>
      </c>
      <c r="K140" s="889"/>
      <c r="BA140" s="521"/>
      <c r="BB140" s="521"/>
      <c r="BC140" s="105"/>
      <c r="BD140" s="105"/>
      <c r="BE140" s="520"/>
      <c r="BF140" s="520"/>
      <c r="BG140" s="105"/>
      <c r="BH140" s="105"/>
      <c r="BI140" s="105"/>
      <c r="BJ140" s="105"/>
      <c r="BK140" s="105"/>
      <c r="BL140" s="105"/>
      <c r="BM140" s="522"/>
      <c r="BN140" s="105"/>
      <c r="BO140" s="105"/>
      <c r="BP140" s="105"/>
      <c r="BQ140" s="105"/>
      <c r="BR140" s="105"/>
      <c r="BS140" s="105"/>
      <c r="BT140" s="105"/>
      <c r="BU140" s="328"/>
      <c r="BV140" s="328"/>
      <c r="BW140" s="328"/>
      <c r="BX140" s="328"/>
      <c r="BY140" s="328"/>
      <c r="BZ140" s="328"/>
      <c r="CA140" s="328"/>
      <c r="CB140" s="328"/>
      <c r="CC140" s="105"/>
      <c r="CD140" s="105"/>
      <c r="CE140" s="105"/>
      <c r="CF140" s="105"/>
      <c r="CG140" s="105"/>
      <c r="CH140" s="105"/>
    </row>
    <row r="141" spans="1:86" s="117" customFormat="1" ht="25.5">
      <c r="A141" s="883" t="s">
        <v>332</v>
      </c>
      <c r="B141" s="887" t="s">
        <v>23</v>
      </c>
      <c r="C141" s="885" t="s">
        <v>118</v>
      </c>
      <c r="D141" s="888" t="s">
        <v>1119</v>
      </c>
      <c r="E141" s="549" t="s">
        <v>1106</v>
      </c>
      <c r="F141" s="550" t="s">
        <v>1196</v>
      </c>
      <c r="G141" s="550" t="s">
        <v>431</v>
      </c>
      <c r="H141" s="551">
        <v>2015</v>
      </c>
      <c r="I141" s="552">
        <v>3.2765527165247152E-2</v>
      </c>
      <c r="J141" s="553">
        <v>5.7999999999999996E-3</v>
      </c>
      <c r="K141" s="889"/>
      <c r="BA141" s="521"/>
      <c r="BB141" s="521"/>
      <c r="BC141" s="105"/>
      <c r="BD141" s="105"/>
      <c r="BE141" s="520"/>
      <c r="BF141" s="520"/>
      <c r="BG141" s="105"/>
      <c r="BH141" s="105"/>
      <c r="BI141" s="105"/>
      <c r="BJ141" s="105"/>
      <c r="BK141" s="105"/>
      <c r="BL141" s="105"/>
      <c r="BM141" s="522"/>
      <c r="BN141" s="105"/>
      <c r="BO141" s="105"/>
      <c r="BP141" s="105"/>
      <c r="BQ141" s="105"/>
      <c r="BR141" s="105"/>
      <c r="BS141" s="105"/>
      <c r="BT141" s="105"/>
      <c r="BU141" s="328"/>
      <c r="BV141" s="328"/>
      <c r="BW141" s="328"/>
      <c r="BX141" s="328"/>
      <c r="BY141" s="328"/>
      <c r="BZ141" s="328"/>
      <c r="CA141" s="328"/>
      <c r="CB141" s="328"/>
      <c r="CC141" s="105"/>
      <c r="CD141" s="105"/>
      <c r="CE141" s="105"/>
      <c r="CF141" s="105"/>
      <c r="CG141" s="105"/>
      <c r="CH141" s="105"/>
    </row>
    <row r="142" spans="1:86" s="117" customFormat="1" ht="25.5">
      <c r="A142" s="883" t="s">
        <v>332</v>
      </c>
      <c r="B142" s="887" t="s">
        <v>23</v>
      </c>
      <c r="C142" s="885" t="s">
        <v>118</v>
      </c>
      <c r="D142" s="888" t="s">
        <v>1119</v>
      </c>
      <c r="E142" s="549" t="s">
        <v>1106</v>
      </c>
      <c r="F142" s="550" t="s">
        <v>1196</v>
      </c>
      <c r="G142" s="550" t="s">
        <v>431</v>
      </c>
      <c r="H142" s="551">
        <v>2015</v>
      </c>
      <c r="I142" s="552">
        <v>4.3099999999999999E-2</v>
      </c>
      <c r="J142" s="553">
        <v>0.18729999999999999</v>
      </c>
      <c r="K142" s="889"/>
      <c r="BA142" s="521"/>
      <c r="BB142" s="521"/>
      <c r="BC142" s="105"/>
      <c r="BD142" s="105"/>
      <c r="BE142" s="520"/>
      <c r="BF142" s="520"/>
      <c r="BG142" s="105"/>
      <c r="BH142" s="105"/>
      <c r="BI142" s="105"/>
      <c r="BJ142" s="105"/>
      <c r="BK142" s="105"/>
      <c r="BL142" s="105"/>
      <c r="BM142" s="522"/>
      <c r="BN142" s="105"/>
      <c r="BO142" s="105"/>
      <c r="BP142" s="105"/>
      <c r="BQ142" s="105"/>
      <c r="BR142" s="105"/>
      <c r="BS142" s="105"/>
      <c r="BT142" s="105"/>
      <c r="BU142" s="328"/>
      <c r="BV142" s="328"/>
      <c r="BW142" s="328"/>
      <c r="BX142" s="328"/>
      <c r="BY142" s="328"/>
      <c r="BZ142" s="328"/>
      <c r="CA142" s="328"/>
      <c r="CB142" s="328"/>
      <c r="CC142" s="105"/>
      <c r="CD142" s="105"/>
      <c r="CE142" s="105"/>
      <c r="CF142" s="105"/>
      <c r="CG142" s="105"/>
      <c r="CH142" s="105"/>
    </row>
    <row r="143" spans="1:86" s="117" customFormat="1" ht="25.5">
      <c r="A143" s="883" t="s">
        <v>332</v>
      </c>
      <c r="B143" s="887" t="s">
        <v>23</v>
      </c>
      <c r="C143" s="885" t="s">
        <v>118</v>
      </c>
      <c r="D143" s="888" t="s">
        <v>1119</v>
      </c>
      <c r="E143" s="549" t="s">
        <v>1106</v>
      </c>
      <c r="F143" s="550" t="s">
        <v>1111</v>
      </c>
      <c r="G143" s="550" t="s">
        <v>431</v>
      </c>
      <c r="H143" s="551">
        <v>2015</v>
      </c>
      <c r="I143" s="552">
        <v>6.2799999999999995E-2</v>
      </c>
      <c r="J143" s="553">
        <v>0.48309999999999997</v>
      </c>
      <c r="K143" s="889"/>
      <c r="BA143" s="521"/>
      <c r="BB143" s="521"/>
      <c r="BC143" s="105"/>
      <c r="BD143" s="105"/>
      <c r="BE143" s="520"/>
      <c r="BF143" s="520"/>
      <c r="BG143" s="105"/>
      <c r="BH143" s="105"/>
      <c r="BI143" s="105"/>
      <c r="BJ143" s="105"/>
      <c r="BK143" s="105"/>
      <c r="BL143" s="105"/>
      <c r="BM143" s="522"/>
      <c r="BN143" s="105"/>
      <c r="BO143" s="105"/>
      <c r="BP143" s="105"/>
      <c r="BQ143" s="105"/>
      <c r="BR143" s="105"/>
      <c r="BS143" s="105"/>
      <c r="BT143" s="105"/>
      <c r="BU143" s="328"/>
      <c r="BV143" s="328"/>
      <c r="BW143" s="328"/>
      <c r="BX143" s="328"/>
      <c r="BY143" s="328"/>
      <c r="BZ143" s="328"/>
      <c r="CA143" s="328"/>
      <c r="CB143" s="328"/>
      <c r="CC143" s="105"/>
      <c r="CD143" s="105"/>
      <c r="CE143" s="105"/>
      <c r="CF143" s="105"/>
      <c r="CG143" s="105"/>
      <c r="CH143" s="105"/>
    </row>
    <row r="144" spans="1:86" s="117" customFormat="1" ht="38.25">
      <c r="A144" s="883" t="s">
        <v>332</v>
      </c>
      <c r="B144" s="887" t="s">
        <v>23</v>
      </c>
      <c r="C144" s="885" t="s">
        <v>118</v>
      </c>
      <c r="D144" s="888" t="s">
        <v>1119</v>
      </c>
      <c r="E144" s="549" t="s">
        <v>1106</v>
      </c>
      <c r="F144" s="550" t="s">
        <v>1112</v>
      </c>
      <c r="G144" s="550" t="s">
        <v>431</v>
      </c>
      <c r="H144" s="551">
        <v>2015</v>
      </c>
      <c r="I144" s="552">
        <v>6.6500000000000004E-2</v>
      </c>
      <c r="J144" s="553">
        <v>0.1072</v>
      </c>
      <c r="K144" s="889"/>
      <c r="BA144" s="521"/>
      <c r="BB144" s="521"/>
      <c r="BC144" s="105"/>
      <c r="BD144" s="105"/>
      <c r="BE144" s="520"/>
      <c r="BF144" s="520"/>
      <c r="BG144" s="105"/>
      <c r="BH144" s="105"/>
      <c r="BI144" s="105"/>
      <c r="BJ144" s="105"/>
      <c r="BK144" s="105"/>
      <c r="BL144" s="105"/>
      <c r="BM144" s="522"/>
      <c r="BN144" s="105"/>
      <c r="BO144" s="105"/>
      <c r="BP144" s="105"/>
      <c r="BQ144" s="105"/>
      <c r="BR144" s="105"/>
      <c r="BS144" s="105"/>
      <c r="BT144" s="105"/>
      <c r="BU144" s="328"/>
      <c r="BV144" s="328"/>
      <c r="BW144" s="328"/>
      <c r="BX144" s="328"/>
      <c r="BY144" s="328"/>
      <c r="BZ144" s="328"/>
      <c r="CA144" s="328"/>
      <c r="CB144" s="328"/>
      <c r="CC144" s="105"/>
      <c r="CD144" s="105"/>
      <c r="CE144" s="105"/>
      <c r="CF144" s="105"/>
      <c r="CG144" s="105"/>
      <c r="CH144" s="105"/>
    </row>
    <row r="145" spans="1:86" s="117" customFormat="1" ht="38.25">
      <c r="A145" s="883" t="s">
        <v>332</v>
      </c>
      <c r="B145" s="887" t="s">
        <v>23</v>
      </c>
      <c r="C145" s="885" t="s">
        <v>118</v>
      </c>
      <c r="D145" s="888" t="s">
        <v>1119</v>
      </c>
      <c r="E145" s="549" t="s">
        <v>1106</v>
      </c>
      <c r="F145" s="550" t="s">
        <v>1113</v>
      </c>
      <c r="G145" s="550" t="s">
        <v>431</v>
      </c>
      <c r="H145" s="551">
        <v>2015</v>
      </c>
      <c r="I145" s="552">
        <v>0.22220000000000001</v>
      </c>
      <c r="J145" s="553">
        <v>1</v>
      </c>
      <c r="K145" s="889"/>
      <c r="BA145" s="521"/>
      <c r="BB145" s="521"/>
      <c r="BC145" s="105"/>
      <c r="BD145" s="105"/>
      <c r="BE145" s="520"/>
      <c r="BF145" s="520"/>
      <c r="BG145" s="105"/>
      <c r="BH145" s="105"/>
      <c r="BI145" s="105"/>
      <c r="BJ145" s="105"/>
      <c r="BK145" s="105"/>
      <c r="BL145" s="105"/>
      <c r="BM145" s="522"/>
      <c r="BN145" s="105"/>
      <c r="BO145" s="105"/>
      <c r="BP145" s="105"/>
      <c r="BQ145" s="105"/>
      <c r="BR145" s="105"/>
      <c r="BS145" s="105"/>
      <c r="BT145" s="105"/>
      <c r="BU145" s="328"/>
      <c r="BV145" s="328"/>
      <c r="BW145" s="328"/>
      <c r="BX145" s="328"/>
      <c r="BY145" s="328"/>
      <c r="BZ145" s="328"/>
      <c r="CA145" s="328"/>
      <c r="CB145" s="328"/>
      <c r="CC145" s="105"/>
      <c r="CD145" s="105"/>
      <c r="CE145" s="105"/>
      <c r="CF145" s="105"/>
      <c r="CG145" s="105"/>
      <c r="CH145" s="105"/>
    </row>
    <row r="146" spans="1:86" s="117" customFormat="1" ht="38.25">
      <c r="A146" s="883" t="s">
        <v>332</v>
      </c>
      <c r="B146" s="887" t="s">
        <v>23</v>
      </c>
      <c r="C146" s="885" t="s">
        <v>118</v>
      </c>
      <c r="D146" s="888" t="s">
        <v>1120</v>
      </c>
      <c r="E146" s="549" t="s">
        <v>1121</v>
      </c>
      <c r="F146" s="550" t="s">
        <v>1100</v>
      </c>
      <c r="G146" s="550" t="s">
        <v>1123</v>
      </c>
      <c r="H146" s="551">
        <v>2015</v>
      </c>
      <c r="I146" s="554">
        <v>1</v>
      </c>
      <c r="J146" s="553">
        <v>1</v>
      </c>
      <c r="K146" s="889"/>
      <c r="M146" s="891"/>
      <c r="BA146" s="521"/>
      <c r="BB146" s="521"/>
      <c r="BC146" s="105"/>
      <c r="BD146" s="105"/>
      <c r="BE146" s="520"/>
      <c r="BF146" s="520"/>
      <c r="BG146" s="105"/>
      <c r="BH146" s="105"/>
      <c r="BI146" s="105"/>
      <c r="BJ146" s="105"/>
      <c r="BK146" s="105"/>
      <c r="BL146" s="105"/>
      <c r="BM146" s="522"/>
      <c r="BN146" s="105"/>
      <c r="BO146" s="105"/>
      <c r="BP146" s="105"/>
      <c r="BQ146" s="105"/>
      <c r="BR146" s="105"/>
      <c r="BS146" s="105"/>
      <c r="BT146" s="105"/>
      <c r="BU146" s="328"/>
      <c r="BV146" s="328"/>
      <c r="BW146" s="328"/>
      <c r="BX146" s="328"/>
      <c r="BY146" s="328"/>
      <c r="BZ146" s="328"/>
      <c r="CA146" s="328"/>
      <c r="CB146" s="328"/>
      <c r="CC146" s="105"/>
      <c r="CD146" s="105"/>
      <c r="CE146" s="105"/>
      <c r="CF146" s="105"/>
      <c r="CG146" s="105"/>
      <c r="CH146" s="105"/>
    </row>
    <row r="147" spans="1:86" s="117" customFormat="1" ht="38.25">
      <c r="A147" s="883" t="s">
        <v>332</v>
      </c>
      <c r="B147" s="887" t="s">
        <v>23</v>
      </c>
      <c r="C147" s="885" t="s">
        <v>118</v>
      </c>
      <c r="D147" s="888" t="s">
        <v>1120</v>
      </c>
      <c r="E147" s="549" t="s">
        <v>1121</v>
      </c>
      <c r="F147" s="550" t="s">
        <v>1101</v>
      </c>
      <c r="G147" s="550" t="s">
        <v>1123</v>
      </c>
      <c r="H147" s="551">
        <v>2015</v>
      </c>
      <c r="I147" s="554">
        <v>1</v>
      </c>
      <c r="J147" s="553">
        <v>1</v>
      </c>
      <c r="K147" s="889"/>
      <c r="BA147" s="521"/>
      <c r="BB147" s="521"/>
      <c r="BC147" s="105"/>
      <c r="BD147" s="105"/>
      <c r="BE147" s="520"/>
      <c r="BF147" s="520"/>
      <c r="BG147" s="105"/>
      <c r="BH147" s="105"/>
      <c r="BI147" s="105"/>
      <c r="BJ147" s="105"/>
      <c r="BK147" s="105"/>
      <c r="BL147" s="105"/>
      <c r="BM147" s="522"/>
      <c r="BN147" s="105"/>
      <c r="BO147" s="105"/>
      <c r="BP147" s="105"/>
      <c r="BQ147" s="105"/>
      <c r="BR147" s="105"/>
      <c r="BS147" s="105"/>
      <c r="BT147" s="105"/>
      <c r="BU147" s="328"/>
      <c r="BV147" s="328"/>
      <c r="BW147" s="328"/>
      <c r="BX147" s="328"/>
      <c r="BY147" s="328"/>
      <c r="BZ147" s="328"/>
      <c r="CA147" s="328"/>
      <c r="CB147" s="328"/>
      <c r="CC147" s="105"/>
      <c r="CD147" s="105"/>
      <c r="CE147" s="105"/>
      <c r="CF147" s="105"/>
      <c r="CG147" s="105"/>
      <c r="CH147" s="105"/>
    </row>
    <row r="148" spans="1:86" s="117" customFormat="1" ht="38.25">
      <c r="A148" s="883" t="s">
        <v>332</v>
      </c>
      <c r="B148" s="887" t="s">
        <v>23</v>
      </c>
      <c r="C148" s="885" t="s">
        <v>118</v>
      </c>
      <c r="D148" s="888" t="s">
        <v>1120</v>
      </c>
      <c r="E148" s="549" t="s">
        <v>1121</v>
      </c>
      <c r="F148" s="550" t="s">
        <v>1102</v>
      </c>
      <c r="G148" s="550" t="s">
        <v>1123</v>
      </c>
      <c r="H148" s="551">
        <v>2015</v>
      </c>
      <c r="I148" s="554">
        <v>1</v>
      </c>
      <c r="J148" s="553">
        <v>1</v>
      </c>
      <c r="K148" s="889"/>
      <c r="BA148" s="521"/>
      <c r="BB148" s="521"/>
      <c r="BC148" s="105"/>
      <c r="BD148" s="105"/>
      <c r="BE148" s="520"/>
      <c r="BF148" s="520"/>
      <c r="BG148" s="105"/>
      <c r="BH148" s="105"/>
      <c r="BI148" s="105"/>
      <c r="BJ148" s="105"/>
      <c r="BK148" s="105"/>
      <c r="BL148" s="105"/>
      <c r="BM148" s="522"/>
      <c r="BN148" s="105"/>
      <c r="BO148" s="105"/>
      <c r="BP148" s="105"/>
      <c r="BQ148" s="105"/>
      <c r="BR148" s="105"/>
      <c r="BS148" s="105"/>
      <c r="BT148" s="105"/>
      <c r="BU148" s="328"/>
      <c r="BV148" s="328"/>
      <c r="BW148" s="328"/>
      <c r="BX148" s="328"/>
      <c r="BY148" s="328"/>
      <c r="BZ148" s="328"/>
      <c r="CA148" s="328"/>
      <c r="CB148" s="328"/>
      <c r="CC148" s="105"/>
      <c r="CD148" s="105"/>
      <c r="CE148" s="105"/>
      <c r="CF148" s="105"/>
      <c r="CG148" s="105"/>
      <c r="CH148" s="105"/>
    </row>
    <row r="149" spans="1:86" s="117" customFormat="1" ht="25.5">
      <c r="A149" s="883" t="s">
        <v>332</v>
      </c>
      <c r="B149" s="887" t="s">
        <v>23</v>
      </c>
      <c r="C149" s="885" t="s">
        <v>118</v>
      </c>
      <c r="D149" s="888" t="s">
        <v>1120</v>
      </c>
      <c r="E149" s="549" t="s">
        <v>1121</v>
      </c>
      <c r="F149" s="550" t="s">
        <v>1103</v>
      </c>
      <c r="G149" s="550" t="s">
        <v>430</v>
      </c>
      <c r="H149" s="551">
        <v>2015</v>
      </c>
      <c r="I149" s="554">
        <v>1</v>
      </c>
      <c r="J149" s="553">
        <v>1</v>
      </c>
      <c r="K149" s="889"/>
      <c r="BA149" s="521"/>
      <c r="BB149" s="521"/>
      <c r="BC149" s="105"/>
      <c r="BD149" s="105"/>
      <c r="BE149" s="520"/>
      <c r="BF149" s="520"/>
      <c r="BG149" s="105"/>
      <c r="BH149" s="105"/>
      <c r="BI149" s="105"/>
      <c r="BJ149" s="105"/>
      <c r="BK149" s="105"/>
      <c r="BL149" s="105"/>
      <c r="BM149" s="522"/>
      <c r="BN149" s="105"/>
      <c r="BO149" s="105"/>
      <c r="BP149" s="105"/>
      <c r="BQ149" s="105"/>
      <c r="BR149" s="105"/>
      <c r="BS149" s="105"/>
      <c r="BT149" s="105"/>
      <c r="BU149" s="328"/>
      <c r="BV149" s="328"/>
      <c r="BW149" s="328"/>
      <c r="BX149" s="328"/>
      <c r="BY149" s="328"/>
      <c r="BZ149" s="328"/>
      <c r="CA149" s="328"/>
      <c r="CB149" s="328"/>
      <c r="CC149" s="105"/>
      <c r="CD149" s="105"/>
      <c r="CE149" s="105"/>
      <c r="CF149" s="105"/>
      <c r="CG149" s="105"/>
      <c r="CH149" s="105"/>
    </row>
    <row r="150" spans="1:86" s="117" customFormat="1" ht="25.5">
      <c r="A150" s="883" t="s">
        <v>332</v>
      </c>
      <c r="B150" s="887" t="s">
        <v>23</v>
      </c>
      <c r="C150" s="885" t="s">
        <v>118</v>
      </c>
      <c r="D150" s="888" t="s">
        <v>1120</v>
      </c>
      <c r="E150" s="549" t="s">
        <v>1121</v>
      </c>
      <c r="F150" s="550" t="s">
        <v>1104</v>
      </c>
      <c r="G150" s="550" t="s">
        <v>430</v>
      </c>
      <c r="H150" s="551">
        <v>2015</v>
      </c>
      <c r="I150" s="554">
        <v>1</v>
      </c>
      <c r="J150" s="553">
        <v>1</v>
      </c>
      <c r="K150" s="889"/>
      <c r="BA150" s="521"/>
      <c r="BB150" s="521"/>
      <c r="BC150" s="105"/>
      <c r="BD150" s="105"/>
      <c r="BE150" s="520"/>
      <c r="BF150" s="520"/>
      <c r="BG150" s="105"/>
      <c r="BH150" s="105"/>
      <c r="BI150" s="105"/>
      <c r="BJ150" s="105"/>
      <c r="BK150" s="105"/>
      <c r="BL150" s="105"/>
      <c r="BM150" s="522"/>
      <c r="BN150" s="105"/>
      <c r="BO150" s="105"/>
      <c r="BP150" s="105"/>
      <c r="BQ150" s="105"/>
      <c r="BR150" s="105"/>
      <c r="BS150" s="105"/>
      <c r="BT150" s="105"/>
      <c r="BU150" s="328"/>
      <c r="BV150" s="328"/>
      <c r="BW150" s="328"/>
      <c r="BX150" s="328"/>
      <c r="BY150" s="328"/>
      <c r="BZ150" s="328"/>
      <c r="CA150" s="328"/>
      <c r="CB150" s="328"/>
      <c r="CC150" s="105"/>
      <c r="CD150" s="105"/>
      <c r="CE150" s="105"/>
      <c r="CF150" s="105"/>
      <c r="CG150" s="105"/>
      <c r="CH150" s="105"/>
    </row>
    <row r="151" spans="1:86" s="117" customFormat="1" ht="25.5">
      <c r="A151" s="883" t="s">
        <v>332</v>
      </c>
      <c r="B151" s="887" t="s">
        <v>23</v>
      </c>
      <c r="C151" s="885" t="s">
        <v>118</v>
      </c>
      <c r="D151" s="888" t="s">
        <v>1120</v>
      </c>
      <c r="E151" s="549" t="s">
        <v>1121</v>
      </c>
      <c r="F151" s="550" t="s">
        <v>1105</v>
      </c>
      <c r="G151" s="550" t="s">
        <v>430</v>
      </c>
      <c r="H151" s="551">
        <v>2015</v>
      </c>
      <c r="I151" s="554">
        <v>1</v>
      </c>
      <c r="J151" s="553">
        <v>1</v>
      </c>
      <c r="K151" s="889"/>
      <c r="BA151" s="521"/>
      <c r="BB151" s="521"/>
      <c r="BC151" s="105"/>
      <c r="BD151" s="105"/>
      <c r="BE151" s="520"/>
      <c r="BF151" s="520"/>
      <c r="BG151" s="105"/>
      <c r="BH151" s="105"/>
      <c r="BI151" s="105"/>
      <c r="BJ151" s="105"/>
      <c r="BK151" s="105"/>
      <c r="BL151" s="105"/>
      <c r="BM151" s="522"/>
      <c r="BN151" s="105"/>
      <c r="BO151" s="105"/>
      <c r="BP151" s="105"/>
      <c r="BQ151" s="105"/>
      <c r="BR151" s="105"/>
      <c r="BS151" s="105"/>
      <c r="BT151" s="105"/>
      <c r="BU151" s="328"/>
      <c r="BV151" s="328"/>
      <c r="BW151" s="328"/>
      <c r="BX151" s="328"/>
      <c r="BY151" s="328"/>
      <c r="BZ151" s="328"/>
      <c r="CA151" s="328"/>
      <c r="CB151" s="328"/>
      <c r="CC151" s="105"/>
      <c r="CD151" s="105"/>
      <c r="CE151" s="105"/>
      <c r="CF151" s="105"/>
      <c r="CG151" s="105"/>
      <c r="CH151" s="105"/>
    </row>
    <row r="152" spans="1:86" s="117" customFormat="1" ht="25.5">
      <c r="A152" s="883" t="s">
        <v>332</v>
      </c>
      <c r="B152" s="887" t="s">
        <v>23</v>
      </c>
      <c r="C152" s="885" t="s">
        <v>118</v>
      </c>
      <c r="D152" s="888" t="s">
        <v>1120</v>
      </c>
      <c r="E152" s="549" t="s">
        <v>1106</v>
      </c>
      <c r="F152" s="550" t="s">
        <v>1107</v>
      </c>
      <c r="G152" s="550" t="s">
        <v>431</v>
      </c>
      <c r="H152" s="551">
        <v>2015</v>
      </c>
      <c r="I152" s="552">
        <v>1.17E-2</v>
      </c>
      <c r="J152" s="553">
        <v>2.06E-2</v>
      </c>
      <c r="K152" s="889"/>
      <c r="BA152" s="521"/>
      <c r="BB152" s="521"/>
      <c r="BC152" s="105"/>
      <c r="BD152" s="105"/>
      <c r="BE152" s="520"/>
      <c r="BF152" s="520"/>
      <c r="BG152" s="105"/>
      <c r="BH152" s="105"/>
      <c r="BI152" s="105"/>
      <c r="BJ152" s="105"/>
      <c r="BK152" s="105"/>
      <c r="BL152" s="105"/>
      <c r="BM152" s="522"/>
      <c r="BN152" s="105"/>
      <c r="BO152" s="105"/>
      <c r="BP152" s="105"/>
      <c r="BQ152" s="105"/>
      <c r="BR152" s="105"/>
      <c r="BS152" s="105"/>
      <c r="BT152" s="105"/>
      <c r="BU152" s="328"/>
      <c r="BV152" s="328"/>
      <c r="BW152" s="328"/>
      <c r="BX152" s="328"/>
      <c r="BY152" s="328"/>
      <c r="BZ152" s="328"/>
      <c r="CA152" s="328"/>
      <c r="CB152" s="328"/>
      <c r="CC152" s="105"/>
      <c r="CD152" s="105"/>
      <c r="CE152" s="105"/>
      <c r="CF152" s="105"/>
      <c r="CG152" s="105"/>
      <c r="CH152" s="105"/>
    </row>
    <row r="153" spans="1:86" s="117" customFormat="1" ht="25.5">
      <c r="A153" s="883" t="s">
        <v>332</v>
      </c>
      <c r="B153" s="887" t="s">
        <v>23</v>
      </c>
      <c r="C153" s="885" t="s">
        <v>118</v>
      </c>
      <c r="D153" s="888" t="s">
        <v>1120</v>
      </c>
      <c r="E153" s="549" t="s">
        <v>1106</v>
      </c>
      <c r="F153" s="550" t="s">
        <v>1108</v>
      </c>
      <c r="G153" s="550" t="s">
        <v>431</v>
      </c>
      <c r="H153" s="551">
        <v>2015</v>
      </c>
      <c r="I153" s="552">
        <v>2.5399999999999999E-2</v>
      </c>
      <c r="J153" s="553">
        <v>1.4800000000000001E-2</v>
      </c>
      <c r="K153" s="889"/>
      <c r="BA153" s="521"/>
      <c r="BB153" s="521"/>
      <c r="BC153" s="105"/>
      <c r="BD153" s="105"/>
      <c r="BE153" s="520"/>
      <c r="BF153" s="520"/>
      <c r="BG153" s="105"/>
      <c r="BH153" s="105"/>
      <c r="BI153" s="105"/>
      <c r="BJ153" s="105"/>
      <c r="BK153" s="105"/>
      <c r="BL153" s="105"/>
      <c r="BM153" s="522"/>
      <c r="BN153" s="105"/>
      <c r="BO153" s="105"/>
      <c r="BP153" s="105"/>
      <c r="BQ153" s="105"/>
      <c r="BR153" s="105"/>
      <c r="BS153" s="105"/>
      <c r="BT153" s="105"/>
      <c r="BU153" s="328"/>
      <c r="BV153" s="328"/>
      <c r="BW153" s="328"/>
      <c r="BX153" s="328"/>
      <c r="BY153" s="328"/>
      <c r="BZ153" s="328"/>
      <c r="CA153" s="328"/>
      <c r="CB153" s="328"/>
      <c r="CC153" s="105"/>
      <c r="CD153" s="105"/>
      <c r="CE153" s="105"/>
      <c r="CF153" s="105"/>
      <c r="CG153" s="105"/>
      <c r="CH153" s="105"/>
    </row>
    <row r="154" spans="1:86" s="117" customFormat="1" ht="25.5">
      <c r="A154" s="883" t="s">
        <v>332</v>
      </c>
      <c r="B154" s="887" t="s">
        <v>23</v>
      </c>
      <c r="C154" s="885" t="s">
        <v>118</v>
      </c>
      <c r="D154" s="888" t="s">
        <v>1120</v>
      </c>
      <c r="E154" s="549" t="s">
        <v>1106</v>
      </c>
      <c r="F154" s="550" t="s">
        <v>1109</v>
      </c>
      <c r="G154" s="550" t="s">
        <v>431</v>
      </c>
      <c r="H154" s="551">
        <v>2015</v>
      </c>
      <c r="I154" s="552">
        <v>5.2999999999999999E-2</v>
      </c>
      <c r="J154" s="553">
        <v>0.37880000000000003</v>
      </c>
      <c r="K154" s="889"/>
      <c r="BA154" s="521"/>
      <c r="BB154" s="521"/>
      <c r="BC154" s="105"/>
      <c r="BD154" s="105"/>
      <c r="BE154" s="520"/>
      <c r="BF154" s="520"/>
      <c r="BG154" s="105"/>
      <c r="BH154" s="105"/>
      <c r="BI154" s="105"/>
      <c r="BJ154" s="105"/>
      <c r="BK154" s="105"/>
      <c r="BL154" s="105"/>
      <c r="BM154" s="522"/>
      <c r="BN154" s="105"/>
      <c r="BO154" s="105"/>
      <c r="BP154" s="105"/>
      <c r="BQ154" s="105"/>
      <c r="BR154" s="105"/>
      <c r="BS154" s="105"/>
      <c r="BT154" s="105"/>
      <c r="BU154" s="328"/>
      <c r="BV154" s="328"/>
      <c r="BW154" s="328"/>
      <c r="BX154" s="328"/>
      <c r="BY154" s="328"/>
      <c r="BZ154" s="328"/>
      <c r="CA154" s="328"/>
      <c r="CB154" s="328"/>
      <c r="CC154" s="105"/>
      <c r="CD154" s="105"/>
      <c r="CE154" s="105"/>
      <c r="CF154" s="105"/>
      <c r="CG154" s="105"/>
      <c r="CH154" s="105"/>
    </row>
    <row r="155" spans="1:86" s="117" customFormat="1" ht="25.5">
      <c r="A155" s="883" t="s">
        <v>332</v>
      </c>
      <c r="B155" s="887" t="s">
        <v>23</v>
      </c>
      <c r="C155" s="885" t="s">
        <v>118</v>
      </c>
      <c r="D155" s="888" t="s">
        <v>1120</v>
      </c>
      <c r="E155" s="549" t="s">
        <v>1106</v>
      </c>
      <c r="F155" s="550" t="s">
        <v>1110</v>
      </c>
      <c r="G155" s="550" t="s">
        <v>431</v>
      </c>
      <c r="H155" s="551">
        <v>2015</v>
      </c>
      <c r="I155" s="552">
        <v>0</v>
      </c>
      <c r="J155" s="553">
        <v>0</v>
      </c>
      <c r="K155" s="889"/>
      <c r="BA155" s="521"/>
      <c r="BB155" s="521"/>
      <c r="BC155" s="105"/>
      <c r="BD155" s="105"/>
      <c r="BE155" s="520"/>
      <c r="BF155" s="520"/>
      <c r="BG155" s="105"/>
      <c r="BH155" s="105"/>
      <c r="BI155" s="105"/>
      <c r="BJ155" s="105"/>
      <c r="BK155" s="105"/>
      <c r="BL155" s="105"/>
      <c r="BM155" s="522"/>
      <c r="BN155" s="105"/>
      <c r="BO155" s="105"/>
      <c r="BP155" s="105"/>
      <c r="BQ155" s="105"/>
      <c r="BR155" s="105"/>
      <c r="BS155" s="105"/>
      <c r="BT155" s="105"/>
      <c r="BU155" s="328"/>
      <c r="BV155" s="328"/>
      <c r="BW155" s="328"/>
      <c r="BX155" s="328"/>
      <c r="BY155" s="328"/>
      <c r="BZ155" s="328"/>
      <c r="CA155" s="328"/>
      <c r="CB155" s="328"/>
      <c r="CC155" s="105"/>
      <c r="CD155" s="105"/>
      <c r="CE155" s="105"/>
      <c r="CF155" s="105"/>
      <c r="CG155" s="105"/>
      <c r="CH155" s="105"/>
    </row>
    <row r="156" spans="1:86" s="117" customFormat="1" ht="25.5">
      <c r="A156" s="883" t="s">
        <v>332</v>
      </c>
      <c r="B156" s="887" t="s">
        <v>23</v>
      </c>
      <c r="C156" s="885" t="s">
        <v>118</v>
      </c>
      <c r="D156" s="888" t="s">
        <v>1120</v>
      </c>
      <c r="E156" s="549" t="s">
        <v>1106</v>
      </c>
      <c r="F156" s="550" t="s">
        <v>1196</v>
      </c>
      <c r="G156" s="550" t="s">
        <v>431</v>
      </c>
      <c r="H156" s="551">
        <v>2015</v>
      </c>
      <c r="I156" s="552">
        <v>1.1299999999999999E-2</v>
      </c>
      <c r="J156" s="553">
        <v>9.4000000000000004E-3</v>
      </c>
      <c r="K156" s="889"/>
      <c r="BA156" s="521"/>
      <c r="BB156" s="521"/>
      <c r="BC156" s="105"/>
      <c r="BD156" s="105"/>
      <c r="BE156" s="520"/>
      <c r="BF156" s="520"/>
      <c r="BG156" s="105"/>
      <c r="BH156" s="105"/>
      <c r="BI156" s="105"/>
      <c r="BJ156" s="105"/>
      <c r="BK156" s="105"/>
      <c r="BL156" s="105"/>
      <c r="BM156" s="522"/>
      <c r="BN156" s="105"/>
      <c r="BO156" s="105"/>
      <c r="BP156" s="105"/>
      <c r="BQ156" s="105"/>
      <c r="BR156" s="105"/>
      <c r="BS156" s="105"/>
      <c r="BT156" s="105"/>
      <c r="BU156" s="328"/>
      <c r="BV156" s="328"/>
      <c r="BW156" s="328"/>
      <c r="BX156" s="328"/>
      <c r="BY156" s="328"/>
      <c r="BZ156" s="328"/>
      <c r="CA156" s="328"/>
      <c r="CB156" s="328"/>
      <c r="CC156" s="105"/>
      <c r="CD156" s="105"/>
      <c r="CE156" s="105"/>
      <c r="CF156" s="105"/>
      <c r="CG156" s="105"/>
      <c r="CH156" s="105"/>
    </row>
    <row r="157" spans="1:86" s="117" customFormat="1" ht="25.5">
      <c r="A157" s="883" t="s">
        <v>332</v>
      </c>
      <c r="B157" s="887" t="s">
        <v>23</v>
      </c>
      <c r="C157" s="885" t="s">
        <v>118</v>
      </c>
      <c r="D157" s="888" t="s">
        <v>1120</v>
      </c>
      <c r="E157" s="549" t="s">
        <v>1106</v>
      </c>
      <c r="F157" s="550" t="s">
        <v>1196</v>
      </c>
      <c r="G157" s="550" t="s">
        <v>431</v>
      </c>
      <c r="H157" s="551">
        <v>2015</v>
      </c>
      <c r="I157" s="552">
        <v>3.2765527165247152E-2</v>
      </c>
      <c r="J157" s="553">
        <v>5.7999999999999996E-3</v>
      </c>
      <c r="K157" s="889"/>
      <c r="BA157" s="521"/>
      <c r="BB157" s="521"/>
      <c r="BC157" s="105"/>
      <c r="BD157" s="105"/>
      <c r="BE157" s="520"/>
      <c r="BF157" s="520"/>
      <c r="BG157" s="105"/>
      <c r="BH157" s="105"/>
      <c r="BI157" s="105"/>
      <c r="BJ157" s="105"/>
      <c r="BK157" s="105"/>
      <c r="BL157" s="105"/>
      <c r="BM157" s="522"/>
      <c r="BN157" s="105"/>
      <c r="BO157" s="105"/>
      <c r="BP157" s="105"/>
      <c r="BQ157" s="105"/>
      <c r="BR157" s="105"/>
      <c r="BS157" s="105"/>
      <c r="BT157" s="105"/>
      <c r="BU157" s="328"/>
      <c r="BV157" s="328"/>
      <c r="BW157" s="328"/>
      <c r="BX157" s="328"/>
      <c r="BY157" s="328"/>
      <c r="BZ157" s="328"/>
      <c r="CA157" s="328"/>
      <c r="CB157" s="328"/>
      <c r="CC157" s="105"/>
      <c r="CD157" s="105"/>
      <c r="CE157" s="105"/>
      <c r="CF157" s="105"/>
      <c r="CG157" s="105"/>
      <c r="CH157" s="105"/>
    </row>
    <row r="158" spans="1:86" s="117" customFormat="1" ht="25.5">
      <c r="A158" s="883" t="s">
        <v>332</v>
      </c>
      <c r="B158" s="887" t="s">
        <v>23</v>
      </c>
      <c r="C158" s="885" t="s">
        <v>118</v>
      </c>
      <c r="D158" s="888" t="s">
        <v>1120</v>
      </c>
      <c r="E158" s="549" t="s">
        <v>1106</v>
      </c>
      <c r="F158" s="550" t="s">
        <v>1196</v>
      </c>
      <c r="G158" s="550" t="s">
        <v>431</v>
      </c>
      <c r="H158" s="551">
        <v>2015</v>
      </c>
      <c r="I158" s="552">
        <v>4.3099999999999999E-2</v>
      </c>
      <c r="J158" s="553">
        <v>0.18729999999999999</v>
      </c>
      <c r="K158" s="889"/>
      <c r="BA158" s="521"/>
      <c r="BB158" s="521"/>
      <c r="BC158" s="105"/>
      <c r="BD158" s="105"/>
      <c r="BE158" s="520"/>
      <c r="BF158" s="520"/>
      <c r="BG158" s="105"/>
      <c r="BH158" s="105"/>
      <c r="BI158" s="105"/>
      <c r="BJ158" s="105"/>
      <c r="BK158" s="105"/>
      <c r="BL158" s="105"/>
      <c r="BM158" s="522"/>
      <c r="BN158" s="105"/>
      <c r="BO158" s="105"/>
      <c r="BP158" s="105"/>
      <c r="BQ158" s="105"/>
      <c r="BR158" s="105"/>
      <c r="BS158" s="105"/>
      <c r="BT158" s="105"/>
      <c r="BU158" s="328"/>
      <c r="BV158" s="328"/>
      <c r="BW158" s="328"/>
      <c r="BX158" s="328"/>
      <c r="BY158" s="328"/>
      <c r="BZ158" s="328"/>
      <c r="CA158" s="328"/>
      <c r="CB158" s="328"/>
      <c r="CC158" s="105"/>
      <c r="CD158" s="105"/>
      <c r="CE158" s="105"/>
      <c r="CF158" s="105"/>
      <c r="CG158" s="105"/>
      <c r="CH158" s="105"/>
    </row>
    <row r="159" spans="1:86" s="117" customFormat="1" ht="25.5">
      <c r="A159" s="883" t="s">
        <v>332</v>
      </c>
      <c r="B159" s="887" t="s">
        <v>23</v>
      </c>
      <c r="C159" s="885" t="s">
        <v>118</v>
      </c>
      <c r="D159" s="888" t="s">
        <v>1120</v>
      </c>
      <c r="E159" s="549" t="s">
        <v>1106</v>
      </c>
      <c r="F159" s="550" t="s">
        <v>1111</v>
      </c>
      <c r="G159" s="550" t="s">
        <v>431</v>
      </c>
      <c r="H159" s="551">
        <v>2015</v>
      </c>
      <c r="I159" s="552">
        <v>6.2799999999999995E-2</v>
      </c>
      <c r="J159" s="553">
        <v>0.48309999999999997</v>
      </c>
      <c r="K159" s="889"/>
      <c r="BA159" s="521"/>
      <c r="BB159" s="521"/>
      <c r="BC159" s="105"/>
      <c r="BD159" s="105"/>
      <c r="BE159" s="520"/>
      <c r="BF159" s="520"/>
      <c r="BG159" s="105"/>
      <c r="BH159" s="105"/>
      <c r="BI159" s="105"/>
      <c r="BJ159" s="105"/>
      <c r="BK159" s="105"/>
      <c r="BL159" s="105"/>
      <c r="BM159" s="522"/>
      <c r="BN159" s="105"/>
      <c r="BO159" s="105"/>
      <c r="BP159" s="105"/>
      <c r="BQ159" s="105"/>
      <c r="BR159" s="105"/>
      <c r="BS159" s="105"/>
      <c r="BT159" s="105"/>
      <c r="BU159" s="328"/>
      <c r="BV159" s="328"/>
      <c r="BW159" s="328"/>
      <c r="BX159" s="328"/>
      <c r="BY159" s="328"/>
      <c r="BZ159" s="328"/>
      <c r="CA159" s="328"/>
      <c r="CB159" s="328"/>
      <c r="CC159" s="105"/>
      <c r="CD159" s="105"/>
      <c r="CE159" s="105"/>
      <c r="CF159" s="105"/>
      <c r="CG159" s="105"/>
      <c r="CH159" s="105"/>
    </row>
    <row r="160" spans="1:86" s="117" customFormat="1" ht="38.25">
      <c r="A160" s="883" t="s">
        <v>332</v>
      </c>
      <c r="B160" s="887" t="s">
        <v>23</v>
      </c>
      <c r="C160" s="885" t="s">
        <v>118</v>
      </c>
      <c r="D160" s="888" t="s">
        <v>1120</v>
      </c>
      <c r="E160" s="549" t="s">
        <v>1106</v>
      </c>
      <c r="F160" s="550" t="s">
        <v>1112</v>
      </c>
      <c r="G160" s="550" t="s">
        <v>431</v>
      </c>
      <c r="H160" s="551">
        <v>2015</v>
      </c>
      <c r="I160" s="552">
        <v>6.6500000000000004E-2</v>
      </c>
      <c r="J160" s="553">
        <v>0.1072</v>
      </c>
      <c r="K160" s="889"/>
      <c r="BA160" s="521"/>
      <c r="BB160" s="521"/>
      <c r="BC160" s="105"/>
      <c r="BD160" s="105"/>
      <c r="BE160" s="520"/>
      <c r="BF160" s="520"/>
      <c r="BG160" s="105"/>
      <c r="BH160" s="105"/>
      <c r="BI160" s="105"/>
      <c r="BJ160" s="105"/>
      <c r="BK160" s="105"/>
      <c r="BL160" s="105"/>
      <c r="BM160" s="522"/>
      <c r="BN160" s="105"/>
      <c r="BO160" s="105"/>
      <c r="BP160" s="105"/>
      <c r="BQ160" s="105"/>
      <c r="BR160" s="105"/>
      <c r="BS160" s="105"/>
      <c r="BT160" s="105"/>
      <c r="BU160" s="328"/>
      <c r="BV160" s="328"/>
      <c r="BW160" s="328"/>
      <c r="BX160" s="328"/>
      <c r="BY160" s="328"/>
      <c r="BZ160" s="328"/>
      <c r="CA160" s="328"/>
      <c r="CB160" s="328"/>
      <c r="CC160" s="105"/>
      <c r="CD160" s="105"/>
      <c r="CE160" s="105"/>
      <c r="CF160" s="105"/>
      <c r="CG160" s="105"/>
      <c r="CH160" s="105"/>
    </row>
    <row r="161" spans="1:86" s="117" customFormat="1" ht="38.25">
      <c r="A161" s="883" t="s">
        <v>332</v>
      </c>
      <c r="B161" s="887" t="s">
        <v>23</v>
      </c>
      <c r="C161" s="885" t="s">
        <v>118</v>
      </c>
      <c r="D161" s="888" t="s">
        <v>1120</v>
      </c>
      <c r="E161" s="549" t="s">
        <v>1106</v>
      </c>
      <c r="F161" s="550" t="s">
        <v>1113</v>
      </c>
      <c r="G161" s="550" t="s">
        <v>431</v>
      </c>
      <c r="H161" s="551">
        <v>2015</v>
      </c>
      <c r="I161" s="552">
        <v>0.22220000000000001</v>
      </c>
      <c r="J161" s="553">
        <v>1</v>
      </c>
      <c r="K161" s="889"/>
      <c r="BA161" s="521"/>
      <c r="BB161" s="521"/>
      <c r="BC161" s="105"/>
      <c r="BD161" s="105"/>
      <c r="BE161" s="520"/>
      <c r="BF161" s="520"/>
      <c r="BG161" s="105"/>
      <c r="BH161" s="105"/>
      <c r="BI161" s="105"/>
      <c r="BJ161" s="105"/>
      <c r="BK161" s="105"/>
      <c r="BL161" s="105"/>
      <c r="BM161" s="522"/>
      <c r="BN161" s="105"/>
      <c r="BO161" s="105"/>
      <c r="BP161" s="105"/>
      <c r="BQ161" s="105"/>
      <c r="BR161" s="105"/>
      <c r="BS161" s="105"/>
      <c r="BT161" s="105"/>
      <c r="BU161" s="328"/>
      <c r="BV161" s="328"/>
      <c r="BW161" s="328"/>
      <c r="BX161" s="328"/>
      <c r="BY161" s="328"/>
      <c r="BZ161" s="328"/>
      <c r="CA161" s="328"/>
      <c r="CB161" s="328"/>
      <c r="CC161" s="105"/>
      <c r="CD161" s="105"/>
      <c r="CE161" s="105"/>
      <c r="CF161" s="105"/>
      <c r="CG161" s="105"/>
      <c r="CH161" s="105"/>
    </row>
    <row r="162" spans="1:86" s="117" customFormat="1">
      <c r="A162" s="883"/>
      <c r="B162" s="887"/>
      <c r="C162" s="885"/>
      <c r="D162" s="888"/>
      <c r="E162" s="549"/>
      <c r="F162" s="550"/>
      <c r="G162" s="550"/>
      <c r="H162" s="551"/>
      <c r="I162" s="552"/>
      <c r="J162" s="553"/>
      <c r="K162" s="889"/>
      <c r="BA162" s="521"/>
      <c r="BB162" s="521"/>
      <c r="BC162" s="105"/>
      <c r="BD162" s="105"/>
      <c r="BE162" s="520"/>
      <c r="BF162" s="520"/>
      <c r="BG162" s="105"/>
      <c r="BH162" s="105"/>
      <c r="BI162" s="105"/>
      <c r="BJ162" s="105"/>
      <c r="BK162" s="105"/>
      <c r="BL162" s="105"/>
      <c r="BM162" s="522"/>
      <c r="BN162" s="105"/>
      <c r="BO162" s="105"/>
      <c r="BP162" s="105"/>
      <c r="BQ162" s="105"/>
      <c r="BR162" s="105"/>
      <c r="BS162" s="105"/>
      <c r="BT162" s="105"/>
      <c r="BU162" s="328"/>
      <c r="BV162" s="328"/>
      <c r="BW162" s="328"/>
      <c r="BX162" s="328"/>
      <c r="BY162" s="328"/>
      <c r="BZ162" s="328"/>
      <c r="CA162" s="328"/>
      <c r="CB162" s="328"/>
      <c r="CC162" s="105"/>
      <c r="CD162" s="105"/>
      <c r="CE162" s="105"/>
      <c r="CF162" s="105"/>
      <c r="CG162" s="105"/>
      <c r="CH162" s="105"/>
    </row>
    <row r="163" spans="1:86" s="117" customFormat="1">
      <c r="A163" s="883"/>
      <c r="B163" s="887"/>
      <c r="C163" s="885"/>
      <c r="D163" s="888"/>
      <c r="E163" s="549"/>
      <c r="F163" s="550"/>
      <c r="G163" s="550"/>
      <c r="H163" s="551"/>
      <c r="I163" s="552"/>
      <c r="J163" s="553"/>
      <c r="K163" s="889"/>
      <c r="BA163" s="521"/>
      <c r="BB163" s="521"/>
      <c r="BC163" s="105"/>
      <c r="BD163" s="105"/>
      <c r="BE163" s="520"/>
      <c r="BF163" s="520"/>
      <c r="BG163" s="105"/>
      <c r="BH163" s="105"/>
      <c r="BI163" s="105"/>
      <c r="BJ163" s="105"/>
      <c r="BK163" s="105"/>
      <c r="BL163" s="105"/>
      <c r="BM163" s="522"/>
      <c r="BN163" s="105"/>
      <c r="BO163" s="105"/>
      <c r="BP163" s="105"/>
      <c r="BQ163" s="105"/>
      <c r="BR163" s="105"/>
      <c r="BS163" s="105"/>
      <c r="BT163" s="105"/>
      <c r="BU163" s="328"/>
      <c r="BV163" s="328"/>
      <c r="BW163" s="328"/>
      <c r="BX163" s="328"/>
      <c r="BY163" s="328"/>
      <c r="BZ163" s="328"/>
      <c r="CA163" s="328"/>
      <c r="CB163" s="328"/>
      <c r="CC163" s="105"/>
      <c r="CD163" s="105"/>
      <c r="CE163" s="105"/>
      <c r="CF163" s="105"/>
      <c r="CG163" s="105"/>
      <c r="CH163" s="105"/>
    </row>
    <row r="164" spans="1:86">
      <c r="A164" s="883"/>
      <c r="B164" s="892"/>
      <c r="C164" s="885"/>
      <c r="D164" s="111"/>
      <c r="E164" s="112"/>
      <c r="F164" s="116"/>
      <c r="G164" s="150"/>
      <c r="H164" s="314"/>
      <c r="I164" s="314"/>
      <c r="J164" s="110"/>
      <c r="K164" s="893"/>
      <c r="BA164" s="521" t="s">
        <v>347</v>
      </c>
      <c r="BB164" s="521" t="s">
        <v>348</v>
      </c>
      <c r="BE164" s="520"/>
      <c r="BF164" s="520"/>
      <c r="BM164" s="522" t="s">
        <v>465</v>
      </c>
      <c r="BO164" s="105" t="s">
        <v>653</v>
      </c>
      <c r="BU164" s="328" t="s">
        <v>664</v>
      </c>
      <c r="BV164" s="328"/>
      <c r="BW164" s="328"/>
      <c r="BX164" s="328"/>
      <c r="BY164" s="328"/>
      <c r="BZ164" s="328"/>
      <c r="CA164" s="328"/>
      <c r="CB164" s="328"/>
    </row>
    <row r="165" spans="1:86">
      <c r="A165" s="629"/>
      <c r="B165" s="315"/>
      <c r="C165" s="315"/>
      <c r="D165" s="111"/>
      <c r="E165" s="112"/>
      <c r="F165" s="116"/>
      <c r="G165" s="150"/>
      <c r="H165" s="314"/>
      <c r="I165" s="314"/>
      <c r="J165" s="110"/>
      <c r="K165" s="893"/>
      <c r="BA165" s="521" t="s">
        <v>349</v>
      </c>
      <c r="BB165" s="521" t="s">
        <v>350</v>
      </c>
      <c r="BD165" s="199" t="s">
        <v>1184</v>
      </c>
      <c r="BE165" s="520"/>
      <c r="BF165" s="520"/>
      <c r="BH165" s="199" t="s">
        <v>1185</v>
      </c>
      <c r="BM165" s="522" t="s">
        <v>466</v>
      </c>
      <c r="BO165" s="105" t="s">
        <v>641</v>
      </c>
      <c r="BU165" s="328" t="s">
        <v>685</v>
      </c>
      <c r="BV165" s="328"/>
      <c r="BW165" s="328"/>
      <c r="BX165" s="328"/>
      <c r="BY165" s="328"/>
      <c r="BZ165" s="328" t="s">
        <v>1186</v>
      </c>
      <c r="CA165" s="328"/>
      <c r="CB165" s="328"/>
      <c r="CD165" s="75" t="s">
        <v>195</v>
      </c>
      <c r="CE165" s="76"/>
      <c r="CF165" s="75" t="s">
        <v>196</v>
      </c>
    </row>
    <row r="166" spans="1:86" ht="13.35" customHeight="1">
      <c r="A166" s="114" t="s">
        <v>361</v>
      </c>
      <c r="E166" s="29"/>
      <c r="F166" s="29"/>
      <c r="G166" s="29"/>
      <c r="BA166" s="521" t="s">
        <v>351</v>
      </c>
      <c r="BB166" s="521" t="s">
        <v>352</v>
      </c>
      <c r="BD166" s="105" t="s">
        <v>416</v>
      </c>
      <c r="BE166" s="520"/>
      <c r="BF166" s="520"/>
      <c r="BH166" s="105" t="s">
        <v>445</v>
      </c>
      <c r="BM166" s="522" t="s">
        <v>467</v>
      </c>
      <c r="BU166" s="328" t="s">
        <v>665</v>
      </c>
      <c r="BV166" s="328"/>
      <c r="BW166" s="328"/>
      <c r="BX166" s="328"/>
      <c r="BY166" s="328"/>
      <c r="BZ166" s="328" t="s">
        <v>155</v>
      </c>
      <c r="CA166" s="328"/>
      <c r="CB166" s="328"/>
      <c r="CD166" s="76" t="s">
        <v>197</v>
      </c>
      <c r="CE166" s="76"/>
      <c r="CF166" s="76" t="s">
        <v>198</v>
      </c>
    </row>
    <row r="167" spans="1:86" ht="13.35" customHeight="1">
      <c r="A167" s="114" t="s">
        <v>218</v>
      </c>
      <c r="E167" s="29"/>
      <c r="F167" s="29"/>
      <c r="G167" s="29"/>
      <c r="BA167" s="521" t="s">
        <v>353</v>
      </c>
      <c r="BB167" s="521" t="s">
        <v>354</v>
      </c>
      <c r="BD167" s="105" t="s">
        <v>417</v>
      </c>
      <c r="BE167" s="520"/>
      <c r="BF167" s="520"/>
      <c r="BH167" s="105" t="s">
        <v>258</v>
      </c>
      <c r="BM167" s="522" t="s">
        <v>468</v>
      </c>
      <c r="BU167" s="328" t="s">
        <v>666</v>
      </c>
      <c r="BV167" s="328"/>
      <c r="BW167" s="328"/>
      <c r="BX167" s="328"/>
      <c r="BY167" s="328"/>
      <c r="BZ167" s="328" t="s">
        <v>704</v>
      </c>
      <c r="CA167" s="328"/>
      <c r="CB167" s="328"/>
      <c r="CD167" s="76" t="s">
        <v>199</v>
      </c>
      <c r="CE167" s="76"/>
      <c r="CF167" s="76" t="s">
        <v>200</v>
      </c>
    </row>
    <row r="168" spans="1:86">
      <c r="A168" s="1043" t="s">
        <v>221</v>
      </c>
      <c r="B168" s="1043"/>
      <c r="C168" s="1043"/>
      <c r="D168" s="1043"/>
      <c r="E168" s="1043"/>
      <c r="F168" s="1043"/>
      <c r="G168" s="1043"/>
      <c r="H168" s="1043"/>
      <c r="I168" s="1043"/>
      <c r="J168" s="1043"/>
      <c r="BA168" s="521" t="s">
        <v>356</v>
      </c>
      <c r="BB168" s="521" t="s">
        <v>4</v>
      </c>
      <c r="BD168" s="105" t="s">
        <v>55</v>
      </c>
      <c r="BE168" s="520"/>
      <c r="BF168" s="520"/>
      <c r="BH168" s="105" t="s">
        <v>444</v>
      </c>
      <c r="BM168" s="522" t="s">
        <v>469</v>
      </c>
      <c r="BU168" s="328" t="s">
        <v>667</v>
      </c>
      <c r="BV168" s="328"/>
      <c r="BW168" s="328"/>
      <c r="BX168" s="328"/>
      <c r="BY168" s="328"/>
      <c r="BZ168" s="328" t="s">
        <v>55</v>
      </c>
      <c r="CA168" s="328"/>
      <c r="CB168" s="328"/>
      <c r="CD168" s="76" t="s">
        <v>201</v>
      </c>
      <c r="CE168" s="76"/>
      <c r="CF168" s="76" t="s">
        <v>202</v>
      </c>
    </row>
    <row r="169" spans="1:86">
      <c r="BD169" s="105" t="s">
        <v>418</v>
      </c>
      <c r="BH169" s="105" t="s">
        <v>442</v>
      </c>
      <c r="BM169" s="522" t="s">
        <v>470</v>
      </c>
      <c r="BU169" s="328" t="s">
        <v>668</v>
      </c>
      <c r="BV169" s="328"/>
      <c r="BW169" s="328"/>
      <c r="BX169" s="328"/>
      <c r="BY169" s="328"/>
      <c r="BZ169" s="328" t="s">
        <v>712</v>
      </c>
      <c r="CA169" s="328"/>
      <c r="CB169" s="328"/>
      <c r="CD169" s="76" t="s">
        <v>203</v>
      </c>
      <c r="CE169" s="76"/>
      <c r="CF169" s="76" t="s">
        <v>204</v>
      </c>
    </row>
    <row r="170" spans="1:86">
      <c r="BD170" s="105" t="s">
        <v>419</v>
      </c>
      <c r="BH170" s="105" t="s">
        <v>443</v>
      </c>
      <c r="BM170" s="522" t="s">
        <v>471</v>
      </c>
      <c r="BU170" s="328" t="s">
        <v>669</v>
      </c>
      <c r="BV170" s="328"/>
      <c r="BW170" s="328"/>
      <c r="BX170" s="328"/>
      <c r="BY170" s="328"/>
      <c r="BZ170" s="328" t="s">
        <v>703</v>
      </c>
      <c r="CA170" s="328"/>
      <c r="CB170" s="328"/>
      <c r="CD170" s="76" t="s">
        <v>205</v>
      </c>
      <c r="CE170" s="76"/>
      <c r="CF170" s="76" t="s">
        <v>191</v>
      </c>
    </row>
    <row r="171" spans="1:86">
      <c r="BA171" s="199" t="s">
        <v>1190</v>
      </c>
      <c r="BD171" s="105" t="s">
        <v>156</v>
      </c>
      <c r="BH171" s="105" t="s">
        <v>259</v>
      </c>
      <c r="BM171" s="522" t="s">
        <v>472</v>
      </c>
      <c r="BU171" s="328" t="s">
        <v>686</v>
      </c>
      <c r="BV171" s="328"/>
      <c r="BW171" s="328"/>
      <c r="BX171" s="328"/>
      <c r="BY171" s="328"/>
      <c r="BZ171" s="328" t="s">
        <v>156</v>
      </c>
      <c r="CA171" s="328"/>
      <c r="CB171" s="328"/>
      <c r="CD171" s="76" t="s">
        <v>206</v>
      </c>
      <c r="CE171" s="76"/>
      <c r="CF171" s="76" t="s">
        <v>189</v>
      </c>
    </row>
    <row r="172" spans="1:86">
      <c r="BA172" s="105" t="s">
        <v>17</v>
      </c>
      <c r="BD172" s="105" t="s">
        <v>410</v>
      </c>
      <c r="BM172" s="522" t="s">
        <v>473</v>
      </c>
      <c r="BU172" s="328" t="s">
        <v>670</v>
      </c>
      <c r="BV172" s="328"/>
      <c r="BW172" s="328"/>
      <c r="BX172" s="328"/>
      <c r="BY172" s="328"/>
      <c r="BZ172" s="328" t="s">
        <v>711</v>
      </c>
      <c r="CA172" s="328"/>
      <c r="CB172" s="328"/>
      <c r="CD172" s="76" t="s">
        <v>207</v>
      </c>
      <c r="CE172" s="76"/>
      <c r="CF172" s="76" t="s">
        <v>208</v>
      </c>
    </row>
    <row r="173" spans="1:86">
      <c r="BA173" s="105" t="s">
        <v>19</v>
      </c>
      <c r="BD173" s="105" t="s">
        <v>420</v>
      </c>
      <c r="BM173" s="522" t="s">
        <v>474</v>
      </c>
      <c r="BU173" s="328" t="s">
        <v>687</v>
      </c>
      <c r="BV173" s="328"/>
      <c r="BW173" s="328"/>
      <c r="BX173" s="328"/>
      <c r="BY173" s="328"/>
      <c r="BZ173" s="328" t="s">
        <v>166</v>
      </c>
      <c r="CA173" s="328"/>
      <c r="CB173" s="328"/>
      <c r="CD173" s="76" t="s">
        <v>209</v>
      </c>
      <c r="CE173" s="76"/>
      <c r="CF173" s="76" t="s">
        <v>190</v>
      </c>
    </row>
    <row r="174" spans="1:86">
      <c r="BA174" s="105" t="s">
        <v>21</v>
      </c>
      <c r="BD174" s="105" t="s">
        <v>421</v>
      </c>
      <c r="BH174" s="199" t="s">
        <v>616</v>
      </c>
      <c r="BM174" s="522" t="s">
        <v>475</v>
      </c>
      <c r="BU174" s="328" t="s">
        <v>671</v>
      </c>
      <c r="BV174" s="328"/>
      <c r="BW174" s="328"/>
      <c r="BX174" s="328"/>
      <c r="BY174" s="328"/>
      <c r="BZ174" s="328" t="s">
        <v>696</v>
      </c>
      <c r="CA174" s="328"/>
      <c r="CB174" s="328"/>
      <c r="CD174" s="76" t="s">
        <v>210</v>
      </c>
      <c r="CE174" s="76"/>
      <c r="CF174" s="76"/>
    </row>
    <row r="175" spans="1:86">
      <c r="BA175" s="105" t="s">
        <v>23</v>
      </c>
      <c r="BD175" s="328" t="s">
        <v>423</v>
      </c>
      <c r="BH175" s="105" t="s">
        <v>723</v>
      </c>
      <c r="BM175" s="522" t="s">
        <v>476</v>
      </c>
      <c r="BU175" s="328" t="s">
        <v>688</v>
      </c>
      <c r="BV175" s="328"/>
      <c r="BW175" s="328"/>
      <c r="BX175" s="328"/>
      <c r="BY175" s="328"/>
      <c r="BZ175" s="328" t="s">
        <v>706</v>
      </c>
      <c r="CA175" s="328"/>
      <c r="CB175" s="328"/>
      <c r="CD175" s="76" t="s">
        <v>211</v>
      </c>
      <c r="CE175" s="76"/>
      <c r="CF175" s="76"/>
    </row>
    <row r="176" spans="1:86">
      <c r="BA176" s="105" t="s">
        <v>387</v>
      </c>
      <c r="BD176" s="328" t="s">
        <v>422</v>
      </c>
      <c r="BH176" s="105" t="s">
        <v>617</v>
      </c>
      <c r="BM176" s="522" t="s">
        <v>477</v>
      </c>
      <c r="BU176" s="328" t="s">
        <v>672</v>
      </c>
      <c r="BV176" s="328"/>
      <c r="BW176" s="328"/>
      <c r="BX176" s="328"/>
      <c r="BY176" s="328"/>
      <c r="BZ176" s="328" t="s">
        <v>697</v>
      </c>
      <c r="CA176" s="328"/>
      <c r="CB176" s="328"/>
      <c r="CD176" s="76" t="s">
        <v>212</v>
      </c>
      <c r="CE176" s="76"/>
      <c r="CF176" s="76"/>
    </row>
    <row r="177" spans="53:84">
      <c r="BD177" s="328" t="s">
        <v>424</v>
      </c>
      <c r="BH177" s="105" t="s">
        <v>618</v>
      </c>
      <c r="BM177" s="522" t="s">
        <v>478</v>
      </c>
      <c r="BU177" s="328" t="s">
        <v>689</v>
      </c>
      <c r="BV177" s="328"/>
      <c r="BW177" s="328"/>
      <c r="BX177" s="328"/>
      <c r="BY177" s="328"/>
      <c r="BZ177" s="328" t="s">
        <v>698</v>
      </c>
      <c r="CA177" s="328"/>
      <c r="CB177" s="328"/>
      <c r="CD177" s="76" t="s">
        <v>213</v>
      </c>
      <c r="CE177" s="76"/>
      <c r="CF177" s="76"/>
    </row>
    <row r="178" spans="53:84">
      <c r="BD178" s="328" t="s">
        <v>425</v>
      </c>
      <c r="BH178" s="105" t="s">
        <v>619</v>
      </c>
      <c r="BM178" s="522" t="s">
        <v>479</v>
      </c>
      <c r="BU178" s="328" t="s">
        <v>690</v>
      </c>
      <c r="BV178" s="328"/>
      <c r="BW178" s="328"/>
      <c r="BX178" s="328"/>
      <c r="BY178" s="328"/>
      <c r="BZ178" s="328" t="s">
        <v>709</v>
      </c>
      <c r="CA178" s="328"/>
      <c r="CB178" s="328"/>
      <c r="CD178" s="76" t="s">
        <v>214</v>
      </c>
      <c r="CE178" s="76"/>
      <c r="CF178" s="76"/>
    </row>
    <row r="179" spans="53:84">
      <c r="BA179" s="105" t="s">
        <v>1191</v>
      </c>
      <c r="BD179" s="328" t="s">
        <v>426</v>
      </c>
      <c r="BH179" s="105" t="s">
        <v>620</v>
      </c>
      <c r="BM179" s="522" t="s">
        <v>480</v>
      </c>
      <c r="BU179" s="328" t="s">
        <v>691</v>
      </c>
      <c r="BV179" s="328"/>
      <c r="BW179" s="328"/>
      <c r="BX179" s="328"/>
      <c r="BY179" s="328"/>
      <c r="BZ179" s="328" t="s">
        <v>699</v>
      </c>
      <c r="CA179" s="328"/>
      <c r="CB179" s="328"/>
    </row>
    <row r="180" spans="53:84">
      <c r="BA180" s="105" t="s">
        <v>39</v>
      </c>
      <c r="BD180" s="328" t="s">
        <v>427</v>
      </c>
      <c r="BH180" s="105" t="s">
        <v>621</v>
      </c>
      <c r="BM180" s="522" t="s">
        <v>481</v>
      </c>
      <c r="BU180" s="328" t="s">
        <v>673</v>
      </c>
      <c r="BV180" s="328"/>
      <c r="BW180" s="328"/>
      <c r="BX180" s="328"/>
      <c r="BY180" s="328"/>
      <c r="BZ180" s="328" t="s">
        <v>701</v>
      </c>
      <c r="CA180" s="328"/>
      <c r="CB180" s="328"/>
    </row>
    <row r="181" spans="53:84">
      <c r="BA181" s="105" t="s">
        <v>23</v>
      </c>
      <c r="BD181" s="328" t="s">
        <v>428</v>
      </c>
      <c r="BH181" s="105" t="s">
        <v>622</v>
      </c>
      <c r="BM181" s="522" t="s">
        <v>482</v>
      </c>
      <c r="BU181" s="328" t="s">
        <v>674</v>
      </c>
      <c r="BV181" s="328"/>
      <c r="BW181" s="328"/>
      <c r="BX181" s="328"/>
      <c r="BY181" s="328"/>
      <c r="BZ181" s="328" t="s">
        <v>427</v>
      </c>
      <c r="CA181" s="328"/>
      <c r="CB181" s="328"/>
    </row>
    <row r="182" spans="53:84">
      <c r="BA182" s="105" t="s">
        <v>387</v>
      </c>
      <c r="BD182" s="328" t="s">
        <v>429</v>
      </c>
      <c r="BH182" s="105" t="s">
        <v>623</v>
      </c>
      <c r="BM182" s="522" t="s">
        <v>483</v>
      </c>
      <c r="BU182" s="328" t="s">
        <v>676</v>
      </c>
      <c r="BV182" s="328"/>
      <c r="BW182" s="328"/>
      <c r="BX182" s="328"/>
      <c r="BY182" s="328"/>
      <c r="BZ182" s="328" t="s">
        <v>702</v>
      </c>
      <c r="CA182" s="328"/>
      <c r="CB182" s="328"/>
    </row>
    <row r="183" spans="53:84">
      <c r="BD183" s="105" t="s">
        <v>415</v>
      </c>
      <c r="BH183" s="105" t="s">
        <v>624</v>
      </c>
      <c r="BM183" s="522" t="s">
        <v>484</v>
      </c>
      <c r="BU183" s="328" t="s">
        <v>677</v>
      </c>
      <c r="BV183" s="328"/>
      <c r="BW183" s="328"/>
      <c r="BX183" s="328"/>
      <c r="BY183" s="328"/>
      <c r="CA183" s="328"/>
      <c r="CB183" s="328"/>
    </row>
    <row r="184" spans="53:84">
      <c r="BH184" s="105" t="s">
        <v>108</v>
      </c>
      <c r="BM184" s="522" t="s">
        <v>485</v>
      </c>
      <c r="BV184" s="328"/>
      <c r="BW184" s="328"/>
      <c r="BX184" s="328"/>
      <c r="BY184" s="328"/>
      <c r="CA184" s="328"/>
      <c r="CB184" s="328"/>
    </row>
    <row r="185" spans="53:84">
      <c r="BA185" s="199" t="s">
        <v>279</v>
      </c>
      <c r="BH185" s="105" t="s">
        <v>109</v>
      </c>
      <c r="BM185" s="522" t="s">
        <v>486</v>
      </c>
      <c r="BV185" s="328"/>
      <c r="BW185" s="328"/>
      <c r="BX185" s="328"/>
      <c r="BY185" s="328"/>
      <c r="BZ185" s="328"/>
      <c r="CA185" s="328"/>
      <c r="CB185" s="328"/>
    </row>
    <row r="186" spans="53:84">
      <c r="BA186" s="105" t="s">
        <v>6</v>
      </c>
      <c r="BD186" s="199" t="s">
        <v>265</v>
      </c>
      <c r="BH186" s="105" t="s">
        <v>110</v>
      </c>
      <c r="BM186" s="522" t="s">
        <v>487</v>
      </c>
      <c r="BU186" s="328"/>
      <c r="BV186" s="328"/>
      <c r="BW186" s="328"/>
      <c r="BX186" s="328"/>
      <c r="BY186" s="328"/>
      <c r="BZ186" s="328"/>
      <c r="CA186" s="328"/>
      <c r="CB186" s="328"/>
    </row>
    <row r="187" spans="53:84">
      <c r="BA187" s="105" t="s">
        <v>96</v>
      </c>
      <c r="BD187" s="105" t="s">
        <v>430</v>
      </c>
      <c r="BM187" s="522" t="s">
        <v>488</v>
      </c>
      <c r="BV187" s="328"/>
      <c r="BW187" s="328"/>
      <c r="BX187" s="328"/>
      <c r="BY187" s="328"/>
      <c r="BZ187" s="328"/>
      <c r="CA187" s="328"/>
      <c r="CB187" s="328"/>
    </row>
    <row r="188" spans="53:84">
      <c r="BA188" s="105" t="s">
        <v>186</v>
      </c>
      <c r="BD188" s="105" t="s">
        <v>431</v>
      </c>
      <c r="BM188" s="522" t="s">
        <v>489</v>
      </c>
      <c r="BV188" s="328"/>
      <c r="BW188" s="328"/>
      <c r="BX188" s="328"/>
      <c r="BY188" s="328"/>
      <c r="BZ188" s="328"/>
      <c r="CA188" s="328"/>
      <c r="CB188" s="328"/>
    </row>
    <row r="189" spans="53:84">
      <c r="BA189" s="105" t="s">
        <v>389</v>
      </c>
      <c r="BD189" s="105" t="s">
        <v>432</v>
      </c>
      <c r="BM189" s="522" t="s">
        <v>490</v>
      </c>
      <c r="BV189" s="328"/>
      <c r="BW189" s="328"/>
      <c r="BX189" s="328"/>
      <c r="BY189" s="328"/>
      <c r="BZ189" s="328"/>
      <c r="CA189" s="328"/>
      <c r="CB189" s="328"/>
    </row>
    <row r="190" spans="53:84">
      <c r="BA190" s="105" t="s">
        <v>390</v>
      </c>
      <c r="BM190" s="522" t="s">
        <v>92</v>
      </c>
      <c r="BV190" s="328"/>
      <c r="BW190" s="328"/>
      <c r="BX190" s="328"/>
      <c r="BY190" s="328"/>
      <c r="BZ190" s="328"/>
      <c r="CA190" s="328"/>
      <c r="CB190" s="328"/>
    </row>
    <row r="191" spans="53:84">
      <c r="BA191" s="105" t="s">
        <v>252</v>
      </c>
      <c r="BM191" s="522" t="s">
        <v>491</v>
      </c>
    </row>
    <row r="192" spans="53:84">
      <c r="BA192" s="105" t="s">
        <v>391</v>
      </c>
      <c r="BM192" s="522" t="s">
        <v>492</v>
      </c>
    </row>
    <row r="193" spans="53:65">
      <c r="BA193" s="105" t="s">
        <v>392</v>
      </c>
      <c r="BM193" s="522" t="s">
        <v>493</v>
      </c>
    </row>
    <row r="194" spans="53:65">
      <c r="BA194" s="105" t="s">
        <v>393</v>
      </c>
      <c r="BM194" s="522" t="s">
        <v>494</v>
      </c>
    </row>
    <row r="195" spans="53:65">
      <c r="BA195" s="105" t="s">
        <v>394</v>
      </c>
      <c r="BM195" s="522" t="s">
        <v>495</v>
      </c>
    </row>
    <row r="196" spans="53:65">
      <c r="BA196" s="105" t="s">
        <v>395</v>
      </c>
      <c r="BM196" s="522" t="s">
        <v>496</v>
      </c>
    </row>
    <row r="197" spans="53:65">
      <c r="BA197" s="105" t="s">
        <v>396</v>
      </c>
      <c r="BM197" s="522" t="s">
        <v>497</v>
      </c>
    </row>
    <row r="198" spans="53:65">
      <c r="BA198" s="105" t="s">
        <v>397</v>
      </c>
      <c r="BM198" s="522" t="s">
        <v>498</v>
      </c>
    </row>
    <row r="199" spans="53:65">
      <c r="BM199" s="522" t="s">
        <v>499</v>
      </c>
    </row>
    <row r="200" spans="53:65">
      <c r="BM200" s="522" t="s">
        <v>500</v>
      </c>
    </row>
    <row r="201" spans="53:65">
      <c r="BA201" s="604" t="s">
        <v>733</v>
      </c>
      <c r="BM201" s="522" t="s">
        <v>1084</v>
      </c>
    </row>
    <row r="202" spans="53:65" ht="15">
      <c r="BA202" s="542" t="s">
        <v>734</v>
      </c>
      <c r="BM202" s="540" t="s">
        <v>501</v>
      </c>
    </row>
    <row r="203" spans="53:65">
      <c r="BA203" s="646" t="s">
        <v>185</v>
      </c>
      <c r="BM203" s="522" t="s">
        <v>502</v>
      </c>
    </row>
    <row r="204" spans="53:65" ht="25.5">
      <c r="BA204" s="646" t="s">
        <v>791</v>
      </c>
      <c r="BM204" s="522" t="s">
        <v>503</v>
      </c>
    </row>
    <row r="205" spans="53:65">
      <c r="BA205" s="646" t="s">
        <v>792</v>
      </c>
      <c r="BM205" s="522" t="s">
        <v>504</v>
      </c>
    </row>
    <row r="206" spans="53:65">
      <c r="BA206" s="646" t="s">
        <v>63</v>
      </c>
      <c r="BM206" s="522" t="s">
        <v>505</v>
      </c>
    </row>
    <row r="207" spans="53:65">
      <c r="BA207" s="646" t="s">
        <v>793</v>
      </c>
      <c r="BM207" s="522" t="s">
        <v>506</v>
      </c>
    </row>
    <row r="208" spans="53:65" ht="15">
      <c r="BA208" s="542" t="s">
        <v>735</v>
      </c>
      <c r="BM208" s="522" t="s">
        <v>507</v>
      </c>
    </row>
    <row r="209" spans="53:65">
      <c r="BA209" s="105" t="s">
        <v>736</v>
      </c>
      <c r="BM209" s="522" t="s">
        <v>508</v>
      </c>
    </row>
    <row r="210" spans="53:65">
      <c r="BA210" s="105" t="s">
        <v>737</v>
      </c>
      <c r="BM210" s="522" t="s">
        <v>509</v>
      </c>
    </row>
    <row r="211" spans="53:65">
      <c r="BA211" s="105" t="s">
        <v>738</v>
      </c>
      <c r="BM211" s="522" t="s">
        <v>510</v>
      </c>
    </row>
    <row r="212" spans="53:65">
      <c r="BA212" s="105" t="s">
        <v>739</v>
      </c>
      <c r="BM212" s="522" t="s">
        <v>511</v>
      </c>
    </row>
    <row r="213" spans="53:65">
      <c r="BA213" s="105" t="s">
        <v>740</v>
      </c>
      <c r="BM213" s="522" t="s">
        <v>512</v>
      </c>
    </row>
    <row r="214" spans="53:65">
      <c r="BA214" s="105" t="s">
        <v>741</v>
      </c>
      <c r="BM214" s="522" t="s">
        <v>513</v>
      </c>
    </row>
    <row r="215" spans="53:65">
      <c r="BA215" s="105" t="s">
        <v>742</v>
      </c>
      <c r="BM215" s="522" t="s">
        <v>514</v>
      </c>
    </row>
    <row r="216" spans="53:65">
      <c r="BA216" s="105" t="s">
        <v>743</v>
      </c>
      <c r="BM216" s="522" t="s">
        <v>515</v>
      </c>
    </row>
    <row r="217" spans="53:65">
      <c r="BA217" s="105" t="s">
        <v>744</v>
      </c>
      <c r="BM217" s="522" t="s">
        <v>516</v>
      </c>
    </row>
    <row r="218" spans="53:65" ht="15">
      <c r="BA218" s="542" t="s">
        <v>787</v>
      </c>
      <c r="BM218" s="522"/>
    </row>
    <row r="219" spans="53:65">
      <c r="BA219" s="105" t="s">
        <v>784</v>
      </c>
      <c r="BM219" s="522"/>
    </row>
    <row r="220" spans="53:65">
      <c r="BA220" s="105" t="s">
        <v>785</v>
      </c>
      <c r="BM220" s="522"/>
    </row>
    <row r="221" spans="53:65">
      <c r="BA221" s="105" t="s">
        <v>786</v>
      </c>
      <c r="BM221" s="522"/>
    </row>
    <row r="222" spans="53:65" ht="15">
      <c r="BA222" s="542" t="s">
        <v>1192</v>
      </c>
      <c r="BM222" s="540" t="s">
        <v>517</v>
      </c>
    </row>
    <row r="223" spans="53:65">
      <c r="BA223" s="105" t="s">
        <v>746</v>
      </c>
      <c r="BM223" s="522" t="s">
        <v>518</v>
      </c>
    </row>
    <row r="224" spans="53:65">
      <c r="BA224" s="105" t="s">
        <v>747</v>
      </c>
      <c r="BM224" s="522" t="s">
        <v>519</v>
      </c>
    </row>
    <row r="225" spans="53:65">
      <c r="BA225" s="105" t="s">
        <v>748</v>
      </c>
      <c r="BM225" s="522" t="s">
        <v>520</v>
      </c>
    </row>
    <row r="226" spans="53:65">
      <c r="BA226" s="105" t="s">
        <v>749</v>
      </c>
      <c r="BM226" s="522" t="s">
        <v>521</v>
      </c>
    </row>
    <row r="227" spans="53:65">
      <c r="BA227" s="105" t="s">
        <v>81</v>
      </c>
      <c r="BM227" s="522" t="s">
        <v>97</v>
      </c>
    </row>
    <row r="228" spans="53:65">
      <c r="BA228" s="105" t="s">
        <v>750</v>
      </c>
      <c r="BM228" s="522" t="s">
        <v>1086</v>
      </c>
    </row>
    <row r="229" spans="53:65">
      <c r="BA229" s="105" t="s">
        <v>751</v>
      </c>
      <c r="BM229" s="522" t="s">
        <v>522</v>
      </c>
    </row>
    <row r="230" spans="53:65">
      <c r="BA230" s="105" t="s">
        <v>752</v>
      </c>
      <c r="BM230" s="522" t="s">
        <v>523</v>
      </c>
    </row>
    <row r="231" spans="53:65">
      <c r="BA231" s="105" t="s">
        <v>753</v>
      </c>
      <c r="BM231" s="522" t="s">
        <v>524</v>
      </c>
    </row>
    <row r="232" spans="53:65">
      <c r="BA232" s="105" t="s">
        <v>754</v>
      </c>
      <c r="BM232" s="522" t="s">
        <v>525</v>
      </c>
    </row>
    <row r="233" spans="53:65">
      <c r="BA233" s="105" t="s">
        <v>755</v>
      </c>
      <c r="BM233" s="522" t="s">
        <v>526</v>
      </c>
    </row>
    <row r="234" spans="53:65">
      <c r="BA234" s="105" t="s">
        <v>756</v>
      </c>
      <c r="BM234" s="540" t="s">
        <v>527</v>
      </c>
    </row>
    <row r="235" spans="53:65">
      <c r="BA235" s="105" t="s">
        <v>757</v>
      </c>
      <c r="BM235" s="522" t="s">
        <v>528</v>
      </c>
    </row>
    <row r="236" spans="53:65">
      <c r="BA236" s="105" t="s">
        <v>758</v>
      </c>
      <c r="BM236" s="522" t="s">
        <v>529</v>
      </c>
    </row>
    <row r="237" spans="53:65">
      <c r="BA237" s="105" t="s">
        <v>759</v>
      </c>
      <c r="BM237" s="522" t="s">
        <v>530</v>
      </c>
    </row>
    <row r="238" spans="53:65">
      <c r="BA238" s="105" t="s">
        <v>760</v>
      </c>
      <c r="BM238" s="522" t="s">
        <v>531</v>
      </c>
    </row>
    <row r="239" spans="53:65">
      <c r="BA239" s="105" t="s">
        <v>761</v>
      </c>
      <c r="BM239" s="522" t="s">
        <v>532</v>
      </c>
    </row>
    <row r="240" spans="53:65">
      <c r="BA240" s="105" t="s">
        <v>762</v>
      </c>
      <c r="BM240" s="522" t="s">
        <v>1087</v>
      </c>
    </row>
    <row r="241" spans="53:65">
      <c r="BA241" s="105" t="s">
        <v>763</v>
      </c>
      <c r="BM241" s="522" t="s">
        <v>533</v>
      </c>
    </row>
    <row r="242" spans="53:65" ht="15">
      <c r="BA242" s="542" t="s">
        <v>764</v>
      </c>
      <c r="BM242" s="522" t="s">
        <v>93</v>
      </c>
    </row>
    <row r="243" spans="53:65">
      <c r="BA243" s="105" t="s">
        <v>788</v>
      </c>
      <c r="BM243" s="522" t="s">
        <v>534</v>
      </c>
    </row>
    <row r="244" spans="53:65">
      <c r="BA244" s="105" t="s">
        <v>789</v>
      </c>
      <c r="BM244" s="522" t="s">
        <v>535</v>
      </c>
    </row>
    <row r="245" spans="53:65">
      <c r="BA245" s="105" t="s">
        <v>790</v>
      </c>
      <c r="BM245" s="522" t="s">
        <v>536</v>
      </c>
    </row>
    <row r="246" spans="53:65" ht="15">
      <c r="BA246" s="542" t="s">
        <v>765</v>
      </c>
      <c r="BM246" s="522" t="s">
        <v>537</v>
      </c>
    </row>
    <row r="247" spans="53:65">
      <c r="BA247" s="105" t="s">
        <v>766</v>
      </c>
      <c r="BM247" s="522" t="s">
        <v>538</v>
      </c>
    </row>
    <row r="248" spans="53:65" ht="15">
      <c r="BA248" s="542" t="s">
        <v>767</v>
      </c>
      <c r="BM248" s="522" t="s">
        <v>539</v>
      </c>
    </row>
    <row r="249" spans="53:65">
      <c r="BA249" s="105" t="s">
        <v>768</v>
      </c>
      <c r="BM249" s="522" t="s">
        <v>1088</v>
      </c>
    </row>
    <row r="250" spans="53:65">
      <c r="BA250" s="105" t="s">
        <v>769</v>
      </c>
      <c r="BM250" s="522" t="s">
        <v>82</v>
      </c>
    </row>
    <row r="251" spans="53:65">
      <c r="BA251" s="105" t="s">
        <v>770</v>
      </c>
      <c r="BM251" s="522" t="s">
        <v>540</v>
      </c>
    </row>
    <row r="252" spans="53:65">
      <c r="BA252" s="105" t="s">
        <v>771</v>
      </c>
      <c r="BM252" s="522" t="s">
        <v>541</v>
      </c>
    </row>
    <row r="253" spans="53:65" ht="15">
      <c r="BA253" s="542" t="s">
        <v>772</v>
      </c>
      <c r="BM253" s="522" t="s">
        <v>542</v>
      </c>
    </row>
    <row r="254" spans="53:65">
      <c r="BA254" s="105" t="s">
        <v>773</v>
      </c>
      <c r="BM254" s="522" t="s">
        <v>543</v>
      </c>
    </row>
    <row r="255" spans="53:65">
      <c r="BA255" s="105" t="s">
        <v>774</v>
      </c>
      <c r="BM255" s="522" t="s">
        <v>544</v>
      </c>
    </row>
    <row r="256" spans="53:65">
      <c r="BA256" s="105" t="s">
        <v>775</v>
      </c>
      <c r="BM256" s="522" t="s">
        <v>545</v>
      </c>
    </row>
    <row r="257" spans="53:65">
      <c r="BA257" s="105" t="s">
        <v>776</v>
      </c>
      <c r="BM257" s="522" t="s">
        <v>546</v>
      </c>
    </row>
    <row r="258" spans="53:65">
      <c r="BA258" s="105" t="s">
        <v>777</v>
      </c>
      <c r="BM258" s="522" t="s">
        <v>83</v>
      </c>
    </row>
    <row r="259" spans="53:65">
      <c r="BA259" s="105" t="s">
        <v>778</v>
      </c>
      <c r="BM259" s="522" t="s">
        <v>547</v>
      </c>
    </row>
    <row r="260" spans="53:65" ht="15">
      <c r="BA260" s="542" t="s">
        <v>779</v>
      </c>
      <c r="BM260" s="522" t="s">
        <v>548</v>
      </c>
    </row>
    <row r="261" spans="53:65">
      <c r="BA261" s="105" t="s">
        <v>780</v>
      </c>
      <c r="BM261" s="522" t="s">
        <v>549</v>
      </c>
    </row>
    <row r="262" spans="53:65" ht="15">
      <c r="BA262" s="542" t="s">
        <v>781</v>
      </c>
      <c r="BM262" s="522" t="s">
        <v>550</v>
      </c>
    </row>
    <row r="263" spans="53:65">
      <c r="BA263" s="105" t="s">
        <v>782</v>
      </c>
      <c r="BM263" s="522" t="s">
        <v>551</v>
      </c>
    </row>
    <row r="264" spans="53:65">
      <c r="BM264" s="522" t="s">
        <v>552</v>
      </c>
    </row>
    <row r="265" spans="53:65">
      <c r="BM265" s="522" t="s">
        <v>553</v>
      </c>
    </row>
    <row r="266" spans="53:65">
      <c r="BM266" s="522" t="s">
        <v>554</v>
      </c>
    </row>
    <row r="267" spans="53:65">
      <c r="BM267" s="522" t="s">
        <v>555</v>
      </c>
    </row>
    <row r="268" spans="53:65">
      <c r="BM268" s="522" t="s">
        <v>556</v>
      </c>
    </row>
    <row r="269" spans="53:65">
      <c r="BM269" s="522" t="s">
        <v>557</v>
      </c>
    </row>
    <row r="270" spans="53:65">
      <c r="BM270" s="522" t="s">
        <v>558</v>
      </c>
    </row>
    <row r="271" spans="53:65">
      <c r="BM271" s="522" t="s">
        <v>559</v>
      </c>
    </row>
    <row r="272" spans="53:65">
      <c r="BM272" s="522" t="s">
        <v>560</v>
      </c>
    </row>
    <row r="273" spans="65:65">
      <c r="BM273" s="522" t="s">
        <v>561</v>
      </c>
    </row>
    <row r="274" spans="65:65">
      <c r="BM274" s="522" t="s">
        <v>562</v>
      </c>
    </row>
    <row r="275" spans="65:65">
      <c r="BM275" s="522" t="s">
        <v>563</v>
      </c>
    </row>
    <row r="276" spans="65:65">
      <c r="BM276" s="522" t="s">
        <v>1089</v>
      </c>
    </row>
    <row r="277" spans="65:65">
      <c r="BM277" s="522" t="s">
        <v>564</v>
      </c>
    </row>
    <row r="278" spans="65:65">
      <c r="BM278" s="540" t="s">
        <v>565</v>
      </c>
    </row>
    <row r="279" spans="65:65">
      <c r="BM279" s="522" t="s">
        <v>566</v>
      </c>
    </row>
    <row r="280" spans="65:65">
      <c r="BM280" s="522" t="s">
        <v>567</v>
      </c>
    </row>
    <row r="281" spans="65:65">
      <c r="BM281" s="522" t="s">
        <v>568</v>
      </c>
    </row>
    <row r="282" spans="65:65">
      <c r="BM282" s="522" t="s">
        <v>569</v>
      </c>
    </row>
    <row r="283" spans="65:65">
      <c r="BM283" s="522" t="s">
        <v>570</v>
      </c>
    </row>
    <row r="284" spans="65:65">
      <c r="BM284" s="522" t="s">
        <v>571</v>
      </c>
    </row>
    <row r="285" spans="65:65">
      <c r="BM285" s="522" t="s">
        <v>572</v>
      </c>
    </row>
    <row r="286" spans="65:65">
      <c r="BM286" s="522" t="s">
        <v>573</v>
      </c>
    </row>
    <row r="287" spans="65:65">
      <c r="BM287" s="522" t="s">
        <v>574</v>
      </c>
    </row>
    <row r="288" spans="65:65">
      <c r="BM288" s="522" t="s">
        <v>575</v>
      </c>
    </row>
    <row r="289" spans="65:65">
      <c r="BM289" s="522" t="s">
        <v>576</v>
      </c>
    </row>
    <row r="290" spans="65:65">
      <c r="BM290" s="522" t="s">
        <v>577</v>
      </c>
    </row>
    <row r="291" spans="65:65">
      <c r="BM291" s="522" t="s">
        <v>578</v>
      </c>
    </row>
    <row r="292" spans="65:65">
      <c r="BM292" s="522" t="s">
        <v>1011</v>
      </c>
    </row>
    <row r="293" spans="65:65">
      <c r="BM293" s="522" t="s">
        <v>579</v>
      </c>
    </row>
    <row r="294" spans="65:65">
      <c r="BM294" s="522" t="s">
        <v>580</v>
      </c>
    </row>
    <row r="295" spans="65:65">
      <c r="BM295" s="522" t="s">
        <v>581</v>
      </c>
    </row>
    <row r="296" spans="65:65">
      <c r="BM296" s="522" t="s">
        <v>582</v>
      </c>
    </row>
    <row r="297" spans="65:65">
      <c r="BM297" s="522" t="s">
        <v>583</v>
      </c>
    </row>
    <row r="298" spans="65:65">
      <c r="BM298" s="522" t="s">
        <v>1090</v>
      </c>
    </row>
    <row r="299" spans="65:65">
      <c r="BM299" s="522" t="s">
        <v>584</v>
      </c>
    </row>
    <row r="300" spans="65:65">
      <c r="BM300" s="522" t="s">
        <v>585</v>
      </c>
    </row>
    <row r="301" spans="65:65">
      <c r="BM301" s="540" t="s">
        <v>586</v>
      </c>
    </row>
    <row r="302" spans="65:65">
      <c r="BM302" s="522" t="s">
        <v>80</v>
      </c>
    </row>
    <row r="303" spans="65:65">
      <c r="BM303" s="540" t="s">
        <v>587</v>
      </c>
    </row>
    <row r="304" spans="65:65">
      <c r="BM304" s="522" t="s">
        <v>588</v>
      </c>
    </row>
    <row r="305" spans="65:65">
      <c r="BM305" s="522" t="s">
        <v>589</v>
      </c>
    </row>
    <row r="306" spans="65:65">
      <c r="BM306" s="522" t="s">
        <v>590</v>
      </c>
    </row>
    <row r="307" spans="65:65">
      <c r="BM307" s="522" t="s">
        <v>591</v>
      </c>
    </row>
    <row r="308" spans="65:65">
      <c r="BM308" s="522" t="s">
        <v>592</v>
      </c>
    </row>
    <row r="309" spans="65:65">
      <c r="BM309" s="522" t="s">
        <v>593</v>
      </c>
    </row>
    <row r="310" spans="65:65">
      <c r="BM310" s="522" t="s">
        <v>594</v>
      </c>
    </row>
    <row r="311" spans="65:65">
      <c r="BM311" s="540" t="s">
        <v>595</v>
      </c>
    </row>
    <row r="312" spans="65:65">
      <c r="BM312" s="522" t="s">
        <v>596</v>
      </c>
    </row>
    <row r="313" spans="65:65">
      <c r="BM313" s="522" t="s">
        <v>597</v>
      </c>
    </row>
    <row r="314" spans="65:65">
      <c r="BM314" s="522" t="s">
        <v>598</v>
      </c>
    </row>
    <row r="315" spans="65:65">
      <c r="BM315" s="522" t="s">
        <v>599</v>
      </c>
    </row>
    <row r="316" spans="65:65">
      <c r="BM316" s="522" t="s">
        <v>600</v>
      </c>
    </row>
    <row r="317" spans="65:65">
      <c r="BM317" s="522" t="s">
        <v>601</v>
      </c>
    </row>
    <row r="318" spans="65:65">
      <c r="BM318" s="522" t="s">
        <v>602</v>
      </c>
    </row>
    <row r="319" spans="65:65">
      <c r="BM319" s="522" t="s">
        <v>603</v>
      </c>
    </row>
    <row r="320" spans="65:65">
      <c r="BM320" s="522" t="s">
        <v>604</v>
      </c>
    </row>
    <row r="321" spans="65:65">
      <c r="BM321" s="522" t="s">
        <v>605</v>
      </c>
    </row>
    <row r="322" spans="65:65">
      <c r="BM322" s="522" t="s">
        <v>606</v>
      </c>
    </row>
    <row r="323" spans="65:65">
      <c r="BM323" s="522" t="s">
        <v>607</v>
      </c>
    </row>
    <row r="324" spans="65:65">
      <c r="BM324" s="522" t="s">
        <v>608</v>
      </c>
    </row>
    <row r="325" spans="65:65">
      <c r="BM325" s="522" t="s">
        <v>1091</v>
      </c>
    </row>
    <row r="326" spans="65:65">
      <c r="BM326" s="522" t="s">
        <v>609</v>
      </c>
    </row>
    <row r="327" spans="65:65">
      <c r="BM327" s="522" t="s">
        <v>610</v>
      </c>
    </row>
    <row r="328" spans="65:65">
      <c r="BM328" s="522" t="s">
        <v>611</v>
      </c>
    </row>
    <row r="329" spans="65:65">
      <c r="BM329" s="522" t="s">
        <v>1092</v>
      </c>
    </row>
    <row r="330" spans="65:65">
      <c r="BM330" s="540" t="s">
        <v>612</v>
      </c>
    </row>
    <row r="331" spans="65:65">
      <c r="BM331" s="522" t="s">
        <v>613</v>
      </c>
    </row>
    <row r="332" spans="65:65">
      <c r="BM332" s="522" t="s">
        <v>614</v>
      </c>
    </row>
  </sheetData>
  <mergeCells count="1">
    <mergeCell ref="A168:J168"/>
  </mergeCells>
  <dataValidations count="5">
    <dataValidation type="list" allowBlank="1" showInputMessage="1" showErrorMessage="1" sqref="A4:A165">
      <formula1>$BB$2:$BB$169</formula1>
    </dataValidation>
    <dataValidation type="list" allowBlank="1" showInputMessage="1" showErrorMessage="1" sqref="B4:B164">
      <formula1>$BA$172:$BA$177</formula1>
    </dataValidation>
    <dataValidation type="list" allowBlank="1" showInputMessage="1" showErrorMessage="1" sqref="C4:C164">
      <formula1>$BO$2:$BO$4</formula1>
    </dataValidation>
    <dataValidation type="list" allowBlank="1" showInputMessage="1" showErrorMessage="1" sqref="D4:D164">
      <formula1>$BO$164:$BO$165</formula1>
    </dataValidation>
    <dataValidation type="list" allowBlank="1" showInputMessage="1" showErrorMessage="1" sqref="G4:G165">
      <formula1>$BD$187:$BD$190</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A4:A25</xm:sqref>
        </x14:dataValidation>
        <x14:dataValidation type="list" allowBlank="1" showInputMessage="1" showErrorMessage="1">
          <x14:formula1>
            <xm:f>Custom_lists!$A$33:$A$37</xm:f>
          </x14:formula1>
          <xm:sqref>B4:B25</xm:sqref>
        </x14:dataValidation>
        <x14:dataValidation type="list" allowBlank="1" showInputMessage="1" showErrorMessage="1">
          <x14:formula1>
            <xm:f>Custom_lists!$O$2:$O$4</xm:f>
          </x14:formula1>
          <xm:sqref>C4:C25</xm:sqref>
        </x14:dataValidation>
        <x14:dataValidation type="list" allowBlank="1" showInputMessage="1" showErrorMessage="1">
          <x14:formula1>
            <xm:f>Custom_lists!$O$8:$O$26</xm:f>
          </x14:formula1>
          <xm:sqref>D4:D25</xm:sqref>
        </x14:dataValidation>
      </x14:dataValidation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dimension ref="A1:IT1000"/>
  <sheetViews>
    <sheetView topLeftCell="C1" workbookViewId="0">
      <selection activeCell="T14" sqref="T14"/>
    </sheetView>
  </sheetViews>
  <sheetFormatPr defaultColWidth="5.7109375" defaultRowHeight="20.100000000000001" customHeight="1"/>
  <cols>
    <col min="1" max="1" width="7.42578125" style="82" customWidth="1"/>
    <col min="2" max="2" width="30" style="45" customWidth="1"/>
    <col min="3" max="3" width="13.85546875" style="46" customWidth="1"/>
    <col min="4" max="4" width="10.140625" style="46" customWidth="1"/>
    <col min="5" max="7" width="6.140625" style="46" customWidth="1"/>
    <col min="8" max="9" width="12" style="46" customWidth="1"/>
    <col min="10" max="10" width="17.28515625" style="46" customWidth="1"/>
    <col min="11" max="11" width="14" style="46" customWidth="1"/>
    <col min="12" max="12" width="18" style="46" customWidth="1"/>
    <col min="13" max="13" width="12.42578125" style="46" customWidth="1"/>
    <col min="14" max="14" width="17.42578125" style="46" customWidth="1"/>
    <col min="15" max="15" width="15.140625" style="45" customWidth="1"/>
    <col min="16" max="17" width="13.28515625" style="45" customWidth="1"/>
    <col min="18" max="18" width="20" style="45" customWidth="1"/>
    <col min="19" max="19" width="22.85546875" style="46" customWidth="1"/>
    <col min="20" max="20" width="13.85546875" style="45" customWidth="1"/>
    <col min="21" max="254" width="5.7109375" style="45" customWidth="1"/>
    <col min="255" max="16384" width="5.7109375" style="82"/>
  </cols>
  <sheetData>
    <row r="1" spans="1:85" ht="23.45" customHeight="1" thickBot="1">
      <c r="A1" s="47" t="s">
        <v>1197</v>
      </c>
      <c r="C1" s="47"/>
      <c r="D1" s="47"/>
      <c r="E1" s="47"/>
      <c r="F1" s="47"/>
      <c r="G1" s="47"/>
      <c r="H1" s="47"/>
      <c r="I1" s="47"/>
      <c r="J1" s="47"/>
      <c r="K1" s="47"/>
      <c r="L1" s="47"/>
      <c r="M1" s="47"/>
      <c r="N1" s="23"/>
      <c r="O1" s="23"/>
      <c r="S1" s="894" t="s">
        <v>0</v>
      </c>
      <c r="T1" s="895"/>
      <c r="AZ1" s="518" t="s">
        <v>388</v>
      </c>
      <c r="BA1" s="518" t="s">
        <v>388</v>
      </c>
      <c r="BB1" s="519" t="s">
        <v>796</v>
      </c>
      <c r="BC1" s="199" t="s">
        <v>1188</v>
      </c>
      <c r="BD1" s="520"/>
      <c r="BE1" s="520"/>
      <c r="BF1" s="82"/>
      <c r="BG1" s="82" t="s">
        <v>435</v>
      </c>
      <c r="BH1" s="82"/>
      <c r="BI1" s="82"/>
      <c r="BJ1" s="82"/>
      <c r="BK1" s="82"/>
      <c r="BL1" s="199" t="s">
        <v>615</v>
      </c>
      <c r="BM1" s="82"/>
      <c r="BN1" s="82" t="s">
        <v>638</v>
      </c>
      <c r="BO1" s="82"/>
      <c r="BP1" s="82"/>
      <c r="BQ1" s="82"/>
      <c r="BR1" s="82"/>
      <c r="BS1" s="82"/>
      <c r="BT1" s="199" t="s">
        <v>675</v>
      </c>
      <c r="BU1" s="82"/>
      <c r="BV1" s="82"/>
      <c r="BW1" s="82"/>
      <c r="BX1" s="82"/>
      <c r="BY1" s="82" t="s">
        <v>692</v>
      </c>
      <c r="BZ1" s="82"/>
      <c r="CA1" s="82"/>
      <c r="CB1" s="82" t="s">
        <v>720</v>
      </c>
      <c r="CC1" s="82"/>
      <c r="CD1" s="82"/>
      <c r="CE1" s="82"/>
      <c r="CF1" s="82"/>
      <c r="CG1" s="82"/>
    </row>
    <row r="2" spans="1:85" ht="17.25" customHeight="1" thickBot="1">
      <c r="A2" s="23"/>
      <c r="B2" s="47"/>
      <c r="C2" s="47"/>
      <c r="D2" s="47"/>
      <c r="E2" s="47"/>
      <c r="F2" s="47"/>
      <c r="G2" s="47"/>
      <c r="H2" s="47"/>
      <c r="I2" s="47"/>
      <c r="J2" s="47"/>
      <c r="K2" s="47"/>
      <c r="L2" s="47"/>
      <c r="M2" s="47"/>
      <c r="N2" s="23"/>
      <c r="O2" s="23"/>
      <c r="S2" s="896" t="s">
        <v>230</v>
      </c>
      <c r="T2" s="897"/>
      <c r="AZ2" s="521" t="s">
        <v>313</v>
      </c>
      <c r="BA2" s="521" t="s">
        <v>313</v>
      </c>
      <c r="BB2" s="521" t="s">
        <v>314</v>
      </c>
      <c r="BC2" s="82" t="s">
        <v>405</v>
      </c>
      <c r="BD2" s="520"/>
      <c r="BE2" s="520"/>
      <c r="BF2" s="82"/>
      <c r="BG2" s="82" t="s">
        <v>434</v>
      </c>
      <c r="BH2" s="82"/>
      <c r="BI2" s="82"/>
      <c r="BJ2" s="82"/>
      <c r="BK2" s="82"/>
      <c r="BL2" s="522" t="s">
        <v>447</v>
      </c>
      <c r="BM2" s="82"/>
      <c r="BN2" s="82" t="s">
        <v>112</v>
      </c>
      <c r="BO2" s="82"/>
      <c r="BP2" s="82"/>
      <c r="BQ2" s="82"/>
      <c r="BR2" s="82"/>
      <c r="BS2" s="82"/>
      <c r="BT2" s="79" t="s">
        <v>678</v>
      </c>
      <c r="BU2" s="79"/>
      <c r="BV2" s="79"/>
      <c r="BW2" s="79"/>
      <c r="BX2" s="79"/>
      <c r="BY2" s="79" t="s">
        <v>155</v>
      </c>
      <c r="BZ2" s="79"/>
      <c r="CA2" s="79"/>
      <c r="CB2" s="82" t="s">
        <v>245</v>
      </c>
      <c r="CC2" s="82"/>
      <c r="CD2" s="82"/>
      <c r="CE2" s="82"/>
      <c r="CF2" s="82"/>
      <c r="CG2" s="82"/>
    </row>
    <row r="3" spans="1:85" ht="16.5" customHeight="1" thickBot="1">
      <c r="A3" s="898"/>
      <c r="B3" s="899"/>
      <c r="C3" s="899"/>
      <c r="D3" s="899"/>
      <c r="E3" s="900"/>
      <c r="F3" s="900"/>
      <c r="G3" s="900"/>
      <c r="H3" s="900"/>
      <c r="I3" s="900"/>
      <c r="J3" s="900"/>
      <c r="K3" s="900"/>
      <c r="L3" s="900"/>
      <c r="M3" s="900"/>
      <c r="N3" s="900"/>
      <c r="O3" s="900"/>
      <c r="S3" s="901" t="s">
        <v>1198</v>
      </c>
      <c r="T3" s="902"/>
      <c r="AZ3" s="521" t="s">
        <v>315</v>
      </c>
      <c r="BA3" s="521" t="s">
        <v>315</v>
      </c>
      <c r="BB3" s="521" t="s">
        <v>316</v>
      </c>
      <c r="BC3" s="82" t="s">
        <v>198</v>
      </c>
      <c r="BD3" s="520"/>
      <c r="BE3" s="520"/>
      <c r="BF3" s="82"/>
      <c r="BG3" s="82" t="s">
        <v>436</v>
      </c>
      <c r="BH3" s="82"/>
      <c r="BI3" s="82"/>
      <c r="BJ3" s="82"/>
      <c r="BK3" s="82"/>
      <c r="BL3" s="522" t="s">
        <v>448</v>
      </c>
      <c r="BM3" s="82"/>
      <c r="BN3" s="82" t="s">
        <v>114</v>
      </c>
      <c r="BO3" s="82"/>
      <c r="BP3" s="82"/>
      <c r="BQ3" s="82"/>
      <c r="BR3" s="82"/>
      <c r="BS3" s="82"/>
      <c r="BT3" s="79" t="s">
        <v>679</v>
      </c>
      <c r="BU3" s="79"/>
      <c r="BV3" s="79"/>
      <c r="BW3" s="79"/>
      <c r="BX3" s="79"/>
      <c r="BY3" s="79" t="s">
        <v>704</v>
      </c>
      <c r="BZ3" s="79"/>
      <c r="CA3" s="79"/>
      <c r="CB3" s="82" t="s">
        <v>246</v>
      </c>
      <c r="CC3" s="82"/>
      <c r="CD3" s="82"/>
      <c r="CE3" s="82"/>
      <c r="CF3" s="82"/>
      <c r="CG3" s="82"/>
    </row>
    <row r="4" spans="1:85" s="42" customFormat="1" ht="56.25" customHeight="1" thickBot="1">
      <c r="A4" s="903" t="s">
        <v>1</v>
      </c>
      <c r="B4" s="904" t="s">
        <v>1199</v>
      </c>
      <c r="C4" s="905" t="s">
        <v>1200</v>
      </c>
      <c r="D4" s="905" t="s">
        <v>1201</v>
      </c>
      <c r="E4" s="906">
        <v>2014</v>
      </c>
      <c r="F4" s="906">
        <v>2015</v>
      </c>
      <c r="G4" s="906">
        <v>2016</v>
      </c>
      <c r="H4" s="905" t="s">
        <v>1202</v>
      </c>
      <c r="I4" s="905" t="s">
        <v>1203</v>
      </c>
      <c r="J4" s="905" t="s">
        <v>1204</v>
      </c>
      <c r="K4" s="905" t="s">
        <v>1205</v>
      </c>
      <c r="L4" s="905" t="s">
        <v>1206</v>
      </c>
      <c r="M4" s="905" t="s">
        <v>1207</v>
      </c>
      <c r="N4" s="905" t="s">
        <v>1208</v>
      </c>
      <c r="O4" s="907" t="s">
        <v>1209</v>
      </c>
      <c r="P4" s="905" t="s">
        <v>1210</v>
      </c>
      <c r="Q4" s="905" t="s">
        <v>1211</v>
      </c>
      <c r="R4" s="905" t="s">
        <v>1212</v>
      </c>
      <c r="S4" s="905" t="s">
        <v>1213</v>
      </c>
      <c r="T4" s="908" t="s">
        <v>282</v>
      </c>
      <c r="AZ4" s="618" t="s">
        <v>317</v>
      </c>
      <c r="BA4" s="521" t="s">
        <v>317</v>
      </c>
      <c r="BB4" s="521" t="s">
        <v>318</v>
      </c>
      <c r="BC4" s="82" t="s">
        <v>406</v>
      </c>
      <c r="BD4" s="619"/>
      <c r="BE4" s="619"/>
      <c r="BF4" s="82"/>
      <c r="BG4" s="82" t="s">
        <v>441</v>
      </c>
      <c r="BH4" s="82"/>
      <c r="BI4" s="82"/>
      <c r="BJ4" s="82"/>
      <c r="BK4" s="82"/>
      <c r="BL4" s="536" t="s">
        <v>449</v>
      </c>
      <c r="BM4" s="82"/>
      <c r="BN4" s="82" t="s">
        <v>118</v>
      </c>
      <c r="BO4" s="82"/>
      <c r="BP4" s="82"/>
      <c r="BQ4" s="82"/>
      <c r="BR4" s="82"/>
      <c r="BS4" s="82"/>
      <c r="BT4" s="79" t="s">
        <v>680</v>
      </c>
      <c r="BU4" s="79"/>
      <c r="BV4" s="79"/>
      <c r="BW4" s="79"/>
      <c r="BX4" s="79"/>
      <c r="BY4" s="79" t="s">
        <v>55</v>
      </c>
      <c r="BZ4" s="79"/>
      <c r="CA4" s="79"/>
      <c r="CB4" s="82" t="s">
        <v>247</v>
      </c>
      <c r="CC4" s="82"/>
      <c r="CD4" s="82"/>
      <c r="CE4" s="82"/>
      <c r="CF4" s="82"/>
      <c r="CG4" s="82"/>
    </row>
    <row r="5" spans="1:85" s="909" customFormat="1" ht="25.5">
      <c r="A5" s="282" t="s">
        <v>331</v>
      </c>
      <c r="B5" s="910" t="s">
        <v>673</v>
      </c>
      <c r="C5" s="932" t="s">
        <v>1229</v>
      </c>
      <c r="D5" s="932" t="s">
        <v>1231</v>
      </c>
      <c r="E5" s="933" t="s">
        <v>5</v>
      </c>
      <c r="F5" s="933"/>
      <c r="G5" s="933"/>
      <c r="H5" s="934">
        <v>102</v>
      </c>
      <c r="I5" s="934">
        <v>410</v>
      </c>
      <c r="J5" s="935" t="s">
        <v>1214</v>
      </c>
      <c r="K5" s="935">
        <v>180</v>
      </c>
      <c r="L5" s="932" t="s">
        <v>1215</v>
      </c>
      <c r="M5" s="932"/>
      <c r="N5" s="932"/>
      <c r="O5" s="914" t="s">
        <v>64</v>
      </c>
      <c r="P5" s="936" t="s">
        <v>1228</v>
      </c>
      <c r="Q5" s="936" t="s">
        <v>1228</v>
      </c>
      <c r="R5" s="917">
        <f>IF(ISBLANK(H5),"",P5/H5)</f>
        <v>0</v>
      </c>
      <c r="S5" s="917">
        <f>IF(ISBLANK(I5),"",Q5/K5)</f>
        <v>0</v>
      </c>
      <c r="T5" s="937"/>
      <c r="AZ5" s="521" t="s">
        <v>319</v>
      </c>
      <c r="BA5" s="521" t="s">
        <v>321</v>
      </c>
      <c r="BB5" s="521" t="s">
        <v>322</v>
      </c>
      <c r="BC5" s="82" t="s">
        <v>202</v>
      </c>
      <c r="BD5" s="520"/>
      <c r="BE5" s="520"/>
      <c r="BF5" s="82"/>
      <c r="BG5" s="82" t="s">
        <v>433</v>
      </c>
      <c r="BH5" s="82"/>
      <c r="BI5" s="82"/>
      <c r="BJ5" s="82"/>
      <c r="BK5" s="82"/>
      <c r="BL5" s="540" t="s">
        <v>450</v>
      </c>
      <c r="BM5" s="82"/>
      <c r="BN5" s="82"/>
      <c r="BO5" s="82"/>
      <c r="BP5" s="82"/>
      <c r="BQ5" s="82"/>
      <c r="BR5" s="82"/>
      <c r="BS5" s="82"/>
      <c r="BT5" s="79" t="s">
        <v>654</v>
      </c>
      <c r="BU5" s="79"/>
      <c r="BV5" s="79"/>
      <c r="BW5" s="79"/>
      <c r="BX5" s="79"/>
      <c r="BY5" s="79" t="s">
        <v>705</v>
      </c>
      <c r="BZ5" s="79"/>
      <c r="CA5" s="79"/>
      <c r="CB5" s="82" t="s">
        <v>248</v>
      </c>
      <c r="CC5" s="82"/>
      <c r="CD5" s="82"/>
      <c r="CE5" s="82"/>
      <c r="CF5" s="82"/>
      <c r="CG5" s="82"/>
    </row>
    <row r="6" spans="1:85" s="909" customFormat="1" ht="51">
      <c r="A6" s="282" t="s">
        <v>331</v>
      </c>
      <c r="B6" s="910" t="s">
        <v>674</v>
      </c>
      <c r="C6" s="932" t="s">
        <v>1230</v>
      </c>
      <c r="D6" s="911" t="s">
        <v>1223</v>
      </c>
      <c r="E6" s="912" t="s">
        <v>5</v>
      </c>
      <c r="F6" s="912" t="s">
        <v>5</v>
      </c>
      <c r="G6" s="912"/>
      <c r="H6" s="913">
        <v>70</v>
      </c>
      <c r="I6" s="913">
        <v>185</v>
      </c>
      <c r="J6" s="913" t="s">
        <v>1214</v>
      </c>
      <c r="K6" s="913">
        <v>33</v>
      </c>
      <c r="L6" s="911" t="s">
        <v>1218</v>
      </c>
      <c r="M6" s="761" t="s">
        <v>1220</v>
      </c>
      <c r="N6" s="911" t="s">
        <v>1219</v>
      </c>
      <c r="O6" s="914" t="s">
        <v>1217</v>
      </c>
      <c r="P6" s="915" t="s">
        <v>1221</v>
      </c>
      <c r="Q6" s="915" t="s">
        <v>1222</v>
      </c>
      <c r="R6" s="916">
        <f t="shared" ref="R6:R22" si="0">IF(ISBLANK(H6),"",P6/H6)</f>
        <v>0.42857142857142855</v>
      </c>
      <c r="S6" s="917">
        <f t="shared" ref="S6:S22" si="1">IF(ISBLANK(I6),"",Q6/K6)</f>
        <v>0.33333333333333331</v>
      </c>
      <c r="T6" s="482"/>
      <c r="AZ6" s="521" t="s">
        <v>321</v>
      </c>
      <c r="BA6" s="521" t="s">
        <v>323</v>
      </c>
      <c r="BB6" s="521" t="s">
        <v>324</v>
      </c>
      <c r="BC6" s="82" t="s">
        <v>401</v>
      </c>
      <c r="BD6" s="520"/>
      <c r="BE6" s="520"/>
      <c r="BF6" s="82"/>
      <c r="BG6" s="82" t="s">
        <v>437</v>
      </c>
      <c r="BH6" s="82"/>
      <c r="BI6" s="82"/>
      <c r="BJ6" s="82"/>
      <c r="BK6" s="82"/>
      <c r="BL6" s="522" t="s">
        <v>1170</v>
      </c>
      <c r="BM6" s="82"/>
      <c r="BN6" s="82"/>
      <c r="BO6" s="82"/>
      <c r="BP6" s="82"/>
      <c r="BQ6" s="82"/>
      <c r="BR6" s="82"/>
      <c r="BS6" s="82"/>
      <c r="BT6" s="79" t="s">
        <v>655</v>
      </c>
      <c r="BU6" s="79"/>
      <c r="BV6" s="79"/>
      <c r="BW6" s="79"/>
      <c r="BX6" s="79"/>
      <c r="BY6" s="79" t="s">
        <v>703</v>
      </c>
      <c r="BZ6" s="79"/>
      <c r="CA6" s="79"/>
      <c r="CB6" s="82" t="s">
        <v>717</v>
      </c>
      <c r="CC6" s="82"/>
      <c r="CD6" s="82"/>
      <c r="CE6" s="82"/>
      <c r="CF6" s="82"/>
      <c r="CG6" s="82"/>
    </row>
    <row r="7" spans="1:85" s="909" customFormat="1" ht="51">
      <c r="A7" s="282" t="s">
        <v>331</v>
      </c>
      <c r="B7" s="910" t="s">
        <v>674</v>
      </c>
      <c r="C7" s="932" t="s">
        <v>1230</v>
      </c>
      <c r="D7" s="911" t="s">
        <v>1223</v>
      </c>
      <c r="E7" s="912" t="s">
        <v>5</v>
      </c>
      <c r="F7" s="912" t="s">
        <v>5</v>
      </c>
      <c r="G7" s="912"/>
      <c r="H7" s="913">
        <v>70</v>
      </c>
      <c r="I7" s="913">
        <v>185</v>
      </c>
      <c r="J7" s="913" t="s">
        <v>1216</v>
      </c>
      <c r="K7" s="913">
        <v>41885</v>
      </c>
      <c r="L7" s="911" t="s">
        <v>1218</v>
      </c>
      <c r="M7" s="761" t="s">
        <v>1224</v>
      </c>
      <c r="N7" s="911" t="s">
        <v>1219</v>
      </c>
      <c r="O7" s="914" t="s">
        <v>1217</v>
      </c>
      <c r="P7" s="915" t="s">
        <v>1221</v>
      </c>
      <c r="Q7" s="915" t="s">
        <v>1232</v>
      </c>
      <c r="R7" s="916">
        <f t="shared" si="0"/>
        <v>0.42857142857142855</v>
      </c>
      <c r="S7" s="917">
        <f t="shared" si="1"/>
        <v>0.20789113047630417</v>
      </c>
      <c r="T7" s="482"/>
      <c r="AZ7" s="521" t="s">
        <v>323</v>
      </c>
      <c r="BA7" s="521" t="s">
        <v>330</v>
      </c>
      <c r="BB7" s="521" t="s">
        <v>312</v>
      </c>
      <c r="BC7" s="82" t="s">
        <v>402</v>
      </c>
      <c r="BD7" s="520"/>
      <c r="BE7" s="520"/>
      <c r="BF7" s="82"/>
      <c r="BG7" s="82" t="s">
        <v>438</v>
      </c>
      <c r="BH7" s="82"/>
      <c r="BI7" s="82"/>
      <c r="BJ7" s="82"/>
      <c r="BK7" s="82"/>
      <c r="BL7" s="522" t="s">
        <v>451</v>
      </c>
      <c r="BM7" s="82"/>
      <c r="BN7" s="82" t="s">
        <v>639</v>
      </c>
      <c r="BO7" s="82"/>
      <c r="BP7" s="82"/>
      <c r="BQ7" s="82"/>
      <c r="BR7" s="82"/>
      <c r="BS7" s="82"/>
      <c r="BT7" s="79" t="s">
        <v>681</v>
      </c>
      <c r="BU7" s="79"/>
      <c r="BV7" s="79"/>
      <c r="BW7" s="79"/>
      <c r="BX7" s="79"/>
      <c r="BY7" s="79" t="s">
        <v>156</v>
      </c>
      <c r="BZ7" s="79"/>
      <c r="CA7" s="79"/>
      <c r="CB7" s="82" t="s">
        <v>718</v>
      </c>
      <c r="CC7" s="82"/>
      <c r="CD7" s="82"/>
      <c r="CE7" s="82"/>
      <c r="CF7" s="82"/>
      <c r="CG7" s="82"/>
    </row>
    <row r="8" spans="1:85" s="909" customFormat="1" ht="25.5">
      <c r="A8" s="282" t="s">
        <v>331</v>
      </c>
      <c r="B8" s="910" t="s">
        <v>674</v>
      </c>
      <c r="C8" s="932" t="s">
        <v>1230</v>
      </c>
      <c r="D8" s="911" t="s">
        <v>1223</v>
      </c>
      <c r="E8" s="912" t="s">
        <v>5</v>
      </c>
      <c r="F8" s="912" t="s">
        <v>5</v>
      </c>
      <c r="G8" s="912"/>
      <c r="H8" s="913">
        <v>70</v>
      </c>
      <c r="I8" s="913">
        <v>185</v>
      </c>
      <c r="J8" s="4" t="s">
        <v>1225</v>
      </c>
      <c r="K8" s="913">
        <v>228</v>
      </c>
      <c r="L8" s="911" t="s">
        <v>1218</v>
      </c>
      <c r="M8" s="761" t="s">
        <v>1226</v>
      </c>
      <c r="N8" s="911" t="s">
        <v>1219</v>
      </c>
      <c r="O8" s="914" t="s">
        <v>1217</v>
      </c>
      <c r="P8" s="915" t="s">
        <v>1221</v>
      </c>
      <c r="Q8" s="915" t="s">
        <v>1227</v>
      </c>
      <c r="R8" s="916">
        <f t="shared" si="0"/>
        <v>0.42857142857142855</v>
      </c>
      <c r="S8" s="917">
        <f t="shared" si="1"/>
        <v>0.24561403508771928</v>
      </c>
      <c r="T8" s="482"/>
      <c r="AZ8" s="521" t="s">
        <v>325</v>
      </c>
      <c r="BA8" s="521" t="s">
        <v>325</v>
      </c>
      <c r="BB8" s="521" t="s">
        <v>308</v>
      </c>
      <c r="BC8" s="82" t="s">
        <v>403</v>
      </c>
      <c r="BD8" s="520"/>
      <c r="BE8" s="520"/>
      <c r="BF8" s="82"/>
      <c r="BG8" s="82" t="s">
        <v>439</v>
      </c>
      <c r="BH8" s="82"/>
      <c r="BI8" s="82"/>
      <c r="BJ8" s="82"/>
      <c r="BK8" s="82"/>
      <c r="BL8" s="522" t="s">
        <v>452</v>
      </c>
      <c r="BM8" s="82"/>
      <c r="BN8" s="82" t="s">
        <v>113</v>
      </c>
      <c r="BO8" s="82"/>
      <c r="BP8" s="82"/>
      <c r="BQ8" s="82"/>
      <c r="BR8" s="82"/>
      <c r="BS8" s="82"/>
      <c r="BT8" s="79" t="s">
        <v>656</v>
      </c>
      <c r="BU8" s="79"/>
      <c r="BV8" s="79"/>
      <c r="BW8" s="79"/>
      <c r="BX8" s="79"/>
      <c r="BY8" s="79" t="s">
        <v>693</v>
      </c>
      <c r="BZ8" s="79"/>
      <c r="CA8" s="79"/>
      <c r="CB8" s="82" t="s">
        <v>719</v>
      </c>
      <c r="CC8" s="82"/>
      <c r="CD8" s="82"/>
      <c r="CE8" s="82"/>
      <c r="CF8" s="82"/>
      <c r="CG8" s="82"/>
    </row>
    <row r="9" spans="1:85" s="909" customFormat="1" ht="13.35" customHeight="1">
      <c r="A9" s="282"/>
      <c r="B9" s="910"/>
      <c r="C9" s="911"/>
      <c r="D9" s="911"/>
      <c r="E9" s="912"/>
      <c r="F9" s="912"/>
      <c r="G9" s="912"/>
      <c r="H9" s="913"/>
      <c r="I9" s="913"/>
      <c r="J9" s="913"/>
      <c r="K9" s="913"/>
      <c r="L9" s="911"/>
      <c r="M9" s="911"/>
      <c r="N9" s="911"/>
      <c r="O9" s="914"/>
      <c r="P9" s="915"/>
      <c r="Q9" s="915"/>
      <c r="R9" s="916" t="str">
        <f t="shared" si="0"/>
        <v/>
      </c>
      <c r="S9" s="917" t="str">
        <f t="shared" si="1"/>
        <v/>
      </c>
      <c r="T9" s="482"/>
      <c r="AZ9" s="521" t="s">
        <v>326</v>
      </c>
      <c r="BA9" s="521" t="s">
        <v>355</v>
      </c>
      <c r="BB9" s="521" t="s">
        <v>38</v>
      </c>
      <c r="BC9" s="82" t="s">
        <v>404</v>
      </c>
      <c r="BD9" s="520"/>
      <c r="BE9" s="520"/>
      <c r="BF9" s="82"/>
      <c r="BG9" s="82" t="s">
        <v>440</v>
      </c>
      <c r="BH9" s="82"/>
      <c r="BI9" s="82"/>
      <c r="BJ9" s="82"/>
      <c r="BK9" s="82"/>
      <c r="BL9" s="522" t="s">
        <v>1171</v>
      </c>
      <c r="BM9" s="82"/>
      <c r="BN9" s="82" t="s">
        <v>642</v>
      </c>
      <c r="BO9" s="82"/>
      <c r="BP9" s="82"/>
      <c r="BQ9" s="82"/>
      <c r="BR9" s="82"/>
      <c r="BS9" s="82"/>
      <c r="BT9" s="79" t="s">
        <v>120</v>
      </c>
      <c r="BU9" s="79"/>
      <c r="BV9" s="79"/>
      <c r="BW9" s="79"/>
      <c r="BX9" s="79"/>
      <c r="BY9" s="79" t="s">
        <v>694</v>
      </c>
      <c r="BZ9" s="79"/>
      <c r="CA9" s="79"/>
      <c r="CB9" s="82" t="s">
        <v>175</v>
      </c>
      <c r="CC9" s="82"/>
      <c r="CD9" s="82"/>
      <c r="CE9" s="82"/>
      <c r="CF9" s="82"/>
      <c r="CG9" s="82"/>
    </row>
    <row r="10" spans="1:85" s="909" customFormat="1" ht="13.35" customHeight="1">
      <c r="A10" s="282"/>
      <c r="B10" s="910"/>
      <c r="C10" s="911"/>
      <c r="D10" s="911"/>
      <c r="E10" s="912"/>
      <c r="F10" s="912"/>
      <c r="G10" s="912"/>
      <c r="H10" s="913"/>
      <c r="I10" s="913"/>
      <c r="J10" s="913"/>
      <c r="K10" s="913"/>
      <c r="L10" s="911"/>
      <c r="M10" s="911"/>
      <c r="N10" s="911"/>
      <c r="O10" s="914"/>
      <c r="P10" s="915"/>
      <c r="Q10" s="915"/>
      <c r="R10" s="916" t="str">
        <f t="shared" si="0"/>
        <v/>
      </c>
      <c r="S10" s="917" t="str">
        <f t="shared" si="1"/>
        <v/>
      </c>
      <c r="T10" s="482"/>
      <c r="AZ10" s="521" t="s">
        <v>328</v>
      </c>
      <c r="BA10" s="521" t="s">
        <v>326</v>
      </c>
      <c r="BB10" s="521" t="s">
        <v>327</v>
      </c>
      <c r="BC10" s="82"/>
      <c r="BD10" s="520"/>
      <c r="BE10" s="520"/>
      <c r="BF10" s="82"/>
      <c r="BG10" s="82"/>
      <c r="BH10" s="82"/>
      <c r="BI10" s="82"/>
      <c r="BJ10" s="82"/>
      <c r="BK10" s="82"/>
      <c r="BL10" s="522" t="s">
        <v>1183</v>
      </c>
      <c r="BM10" s="82"/>
      <c r="BN10" s="82" t="s">
        <v>113</v>
      </c>
      <c r="BO10" s="82"/>
      <c r="BP10" s="82"/>
      <c r="BQ10" s="82"/>
      <c r="BR10" s="82"/>
      <c r="BS10" s="82"/>
      <c r="BT10" s="79" t="s">
        <v>657</v>
      </c>
      <c r="BU10" s="79"/>
      <c r="BV10" s="79"/>
      <c r="BW10" s="79"/>
      <c r="BX10" s="79"/>
      <c r="BY10" s="79" t="s">
        <v>695</v>
      </c>
      <c r="BZ10" s="79"/>
      <c r="CA10" s="79"/>
      <c r="CB10" s="82" t="s">
        <v>179</v>
      </c>
      <c r="CC10" s="82"/>
      <c r="CD10" s="82"/>
      <c r="CE10" s="82"/>
      <c r="CF10" s="82"/>
      <c r="CG10" s="82"/>
    </row>
    <row r="11" spans="1:85" s="909" customFormat="1" ht="13.35" customHeight="1">
      <c r="A11" s="282"/>
      <c r="B11" s="910"/>
      <c r="C11" s="911"/>
      <c r="D11" s="911"/>
      <c r="E11" s="912"/>
      <c r="F11" s="912"/>
      <c r="G11" s="912"/>
      <c r="H11" s="913"/>
      <c r="I11" s="913"/>
      <c r="J11" s="913"/>
      <c r="K11" s="913"/>
      <c r="L11" s="918"/>
      <c r="M11" s="911"/>
      <c r="N11" s="911"/>
      <c r="O11" s="914"/>
      <c r="P11" s="915"/>
      <c r="Q11" s="915"/>
      <c r="R11" s="916" t="str">
        <f t="shared" si="0"/>
        <v/>
      </c>
      <c r="S11" s="917" t="str">
        <f t="shared" si="1"/>
        <v/>
      </c>
      <c r="T11" s="482"/>
      <c r="AZ11" s="521" t="s">
        <v>329</v>
      </c>
      <c r="BA11" s="521" t="s">
        <v>328</v>
      </c>
      <c r="BB11" s="521" t="s">
        <v>119</v>
      </c>
      <c r="BC11" s="82"/>
      <c r="BD11" s="520"/>
      <c r="BE11" s="520"/>
      <c r="BF11" s="82"/>
      <c r="BG11" s="82"/>
      <c r="BH11" s="82"/>
      <c r="BI11" s="82"/>
      <c r="BJ11" s="82"/>
      <c r="BK11" s="82"/>
      <c r="BL11" s="522" t="s">
        <v>453</v>
      </c>
      <c r="BM11" s="82"/>
      <c r="BN11" s="82" t="s">
        <v>115</v>
      </c>
      <c r="BO11" s="82"/>
      <c r="BP11" s="82"/>
      <c r="BQ11" s="82"/>
      <c r="BR11" s="82"/>
      <c r="BS11" s="82"/>
      <c r="BT11" s="79" t="s">
        <v>658</v>
      </c>
      <c r="BU11" s="79"/>
      <c r="BV11" s="79"/>
      <c r="BW11" s="79"/>
      <c r="BX11" s="79"/>
      <c r="BY11" s="79" t="s">
        <v>166</v>
      </c>
      <c r="BZ11" s="79"/>
      <c r="CA11" s="79"/>
      <c r="CB11" s="82"/>
      <c r="CC11" s="82"/>
      <c r="CD11" s="82"/>
      <c r="CE11" s="82"/>
      <c r="CF11" s="82"/>
      <c r="CG11" s="82"/>
    </row>
    <row r="12" spans="1:85" s="909" customFormat="1" ht="13.35" customHeight="1">
      <c r="A12" s="282"/>
      <c r="B12" s="910"/>
      <c r="C12" s="911"/>
      <c r="D12" s="911"/>
      <c r="E12" s="912"/>
      <c r="F12" s="912"/>
      <c r="G12" s="912"/>
      <c r="H12" s="913"/>
      <c r="I12" s="913"/>
      <c r="J12" s="913"/>
      <c r="K12" s="919"/>
      <c r="L12" s="920"/>
      <c r="M12" s="921"/>
      <c r="N12" s="911"/>
      <c r="O12" s="914"/>
      <c r="P12" s="915"/>
      <c r="Q12" s="915"/>
      <c r="R12" s="916" t="str">
        <f t="shared" si="0"/>
        <v/>
      </c>
      <c r="S12" s="917" t="str">
        <f t="shared" si="1"/>
        <v/>
      </c>
      <c r="T12" s="482"/>
      <c r="AZ12" s="521" t="s">
        <v>330</v>
      </c>
      <c r="BA12" s="521" t="s">
        <v>329</v>
      </c>
      <c r="BB12" s="521" t="s">
        <v>47</v>
      </c>
      <c r="BC12" s="199" t="s">
        <v>408</v>
      </c>
      <c r="BD12" s="520"/>
      <c r="BE12" s="520"/>
      <c r="BF12" s="82"/>
      <c r="BG12" s="199" t="s">
        <v>72</v>
      </c>
      <c r="BH12" s="82"/>
      <c r="BI12" s="82"/>
      <c r="BJ12" s="199" t="s">
        <v>794</v>
      </c>
      <c r="BK12" s="82"/>
      <c r="BL12" s="522" t="s">
        <v>454</v>
      </c>
      <c r="BM12" s="82"/>
      <c r="BN12" s="82" t="s">
        <v>116</v>
      </c>
      <c r="BO12" s="82"/>
      <c r="BP12" s="82"/>
      <c r="BQ12" s="82"/>
      <c r="BR12" s="82"/>
      <c r="BS12" s="82"/>
      <c r="BT12" s="79" t="s">
        <v>682</v>
      </c>
      <c r="BU12" s="79"/>
      <c r="BV12" s="79"/>
      <c r="BW12" s="79"/>
      <c r="BX12" s="79"/>
      <c r="BY12" s="79" t="s">
        <v>696</v>
      </c>
      <c r="BZ12" s="79"/>
      <c r="CA12" s="79"/>
      <c r="CB12" s="82"/>
      <c r="CC12" s="82"/>
      <c r="CD12" s="82"/>
      <c r="CE12" s="82"/>
      <c r="CF12" s="82"/>
      <c r="CG12" s="82"/>
    </row>
    <row r="13" spans="1:85" s="46" customFormat="1" ht="12.75">
      <c r="A13" s="282"/>
      <c r="B13" s="922"/>
      <c r="C13" s="506"/>
      <c r="D13" s="506"/>
      <c r="E13" s="923"/>
      <c r="F13" s="923"/>
      <c r="G13" s="923"/>
      <c r="H13" s="923"/>
      <c r="I13" s="923"/>
      <c r="J13" s="923"/>
      <c r="K13" s="924"/>
      <c r="L13" s="920"/>
      <c r="M13" s="61"/>
      <c r="N13" s="506"/>
      <c r="O13" s="925"/>
      <c r="P13" s="849"/>
      <c r="Q13" s="849"/>
      <c r="R13" s="926" t="str">
        <f t="shared" si="0"/>
        <v/>
      </c>
      <c r="S13" s="927" t="str">
        <f t="shared" si="1"/>
        <v/>
      </c>
      <c r="T13" s="482"/>
      <c r="AZ13" s="523" t="s">
        <v>331</v>
      </c>
      <c r="BA13" s="523" t="s">
        <v>357</v>
      </c>
      <c r="BB13" s="523" t="s">
        <v>309</v>
      </c>
      <c r="BC13" s="79" t="s">
        <v>53</v>
      </c>
      <c r="BD13" s="524"/>
      <c r="BE13" s="524"/>
      <c r="BF13" s="79"/>
      <c r="BG13" s="79" t="s">
        <v>64</v>
      </c>
      <c r="BH13" s="79"/>
      <c r="BI13" s="79"/>
      <c r="BJ13" s="79" t="s">
        <v>64</v>
      </c>
      <c r="BK13" s="79"/>
      <c r="BL13" s="525" t="s">
        <v>455</v>
      </c>
      <c r="BM13" s="79"/>
      <c r="BN13" s="79" t="s">
        <v>117</v>
      </c>
      <c r="BO13" s="79"/>
      <c r="BP13" s="79"/>
      <c r="BQ13" s="79"/>
      <c r="BR13" s="79"/>
      <c r="BS13" s="79"/>
      <c r="BT13" s="79" t="s">
        <v>659</v>
      </c>
      <c r="BU13" s="79"/>
      <c r="BV13" s="79"/>
      <c r="BW13" s="79"/>
      <c r="BX13" s="79"/>
      <c r="BY13" s="79" t="s">
        <v>706</v>
      </c>
      <c r="BZ13" s="79"/>
      <c r="CA13" s="79"/>
      <c r="CB13" s="79"/>
      <c r="CC13" s="79"/>
      <c r="CD13" s="79"/>
      <c r="CE13" s="79"/>
      <c r="CF13" s="79"/>
      <c r="CG13" s="79"/>
    </row>
    <row r="14" spans="1:85" s="46" customFormat="1" ht="12.75">
      <c r="A14" s="282"/>
      <c r="B14" s="922"/>
      <c r="C14" s="506"/>
      <c r="D14" s="506"/>
      <c r="E14" s="923"/>
      <c r="F14" s="923"/>
      <c r="G14" s="923"/>
      <c r="H14" s="923"/>
      <c r="I14" s="923"/>
      <c r="J14" s="923"/>
      <c r="K14" s="924"/>
      <c r="L14" s="920"/>
      <c r="M14" s="61"/>
      <c r="N14" s="506"/>
      <c r="O14" s="925"/>
      <c r="P14" s="849"/>
      <c r="Q14" s="849"/>
      <c r="R14" s="926" t="str">
        <f t="shared" si="0"/>
        <v/>
      </c>
      <c r="S14" s="927" t="str">
        <f t="shared" si="1"/>
        <v/>
      </c>
      <c r="T14" s="482"/>
      <c r="AZ14" s="523" t="s">
        <v>333</v>
      </c>
      <c r="BA14" s="523" t="s">
        <v>331</v>
      </c>
      <c r="BB14" s="523" t="s">
        <v>332</v>
      </c>
      <c r="BC14" s="79" t="s">
        <v>409</v>
      </c>
      <c r="BD14" s="524"/>
      <c r="BE14" s="524"/>
      <c r="BF14" s="79"/>
      <c r="BG14" s="79" t="s">
        <v>73</v>
      </c>
      <c r="BH14" s="79"/>
      <c r="BI14" s="79"/>
      <c r="BJ14" s="79" t="s">
        <v>732</v>
      </c>
      <c r="BK14" s="79"/>
      <c r="BL14" s="525" t="s">
        <v>456</v>
      </c>
      <c r="BM14" s="79"/>
      <c r="BN14" s="79" t="s">
        <v>644</v>
      </c>
      <c r="BO14" s="79"/>
      <c r="BP14" s="79"/>
      <c r="BQ14" s="79"/>
      <c r="BR14" s="79"/>
      <c r="BS14" s="79"/>
      <c r="BT14" s="79" t="s">
        <v>683</v>
      </c>
      <c r="BU14" s="79"/>
      <c r="BV14" s="79"/>
      <c r="BW14" s="79"/>
      <c r="BX14" s="79"/>
      <c r="BY14" s="79" t="s">
        <v>697</v>
      </c>
      <c r="BZ14" s="79"/>
      <c r="CA14" s="79"/>
      <c r="CB14" s="79"/>
      <c r="CC14" s="79"/>
      <c r="CD14" s="79"/>
      <c r="CE14" s="79"/>
      <c r="CF14" s="79"/>
      <c r="CG14" s="79"/>
    </row>
    <row r="15" spans="1:85" s="46" customFormat="1" ht="12.75">
      <c r="A15" s="282"/>
      <c r="B15" s="922"/>
      <c r="C15" s="506"/>
      <c r="D15" s="506"/>
      <c r="E15" s="923"/>
      <c r="F15" s="923"/>
      <c r="G15" s="923"/>
      <c r="H15" s="923"/>
      <c r="I15" s="923"/>
      <c r="J15" s="923"/>
      <c r="K15" s="924"/>
      <c r="L15" s="920"/>
      <c r="M15" s="61"/>
      <c r="N15" s="506"/>
      <c r="O15" s="925"/>
      <c r="P15" s="849"/>
      <c r="Q15" s="849"/>
      <c r="R15" s="926" t="str">
        <f t="shared" si="0"/>
        <v/>
      </c>
      <c r="S15" s="927" t="str">
        <f t="shared" si="1"/>
        <v/>
      </c>
      <c r="T15" s="482"/>
      <c r="AZ15" s="523" t="s">
        <v>335</v>
      </c>
      <c r="BA15" s="523" t="s">
        <v>319</v>
      </c>
      <c r="BB15" s="523" t="s">
        <v>320</v>
      </c>
      <c r="BC15" s="79" t="s">
        <v>156</v>
      </c>
      <c r="BD15" s="524"/>
      <c r="BE15" s="524"/>
      <c r="BF15" s="79"/>
      <c r="BG15" s="79" t="s">
        <v>722</v>
      </c>
      <c r="BH15" s="79"/>
      <c r="BI15" s="79"/>
      <c r="BJ15" s="79" t="s">
        <v>1217</v>
      </c>
      <c r="BK15" s="79"/>
      <c r="BL15" s="525" t="s">
        <v>457</v>
      </c>
      <c r="BM15" s="79"/>
      <c r="BN15" s="79" t="s">
        <v>643</v>
      </c>
      <c r="BO15" s="79"/>
      <c r="BP15" s="79"/>
      <c r="BQ15" s="79"/>
      <c r="BR15" s="79"/>
      <c r="BS15" s="79"/>
      <c r="BT15" s="79" t="s">
        <v>660</v>
      </c>
      <c r="BU15" s="79"/>
      <c r="BV15" s="79"/>
      <c r="BW15" s="79"/>
      <c r="BX15" s="79"/>
      <c r="BY15" s="79" t="s">
        <v>698</v>
      </c>
      <c r="BZ15" s="79"/>
      <c r="CA15" s="79"/>
      <c r="CB15" s="79"/>
      <c r="CC15" s="79"/>
      <c r="CD15" s="79"/>
      <c r="CE15" s="79"/>
      <c r="CF15" s="79"/>
      <c r="CG15" s="79"/>
    </row>
    <row r="16" spans="1:85" s="46" customFormat="1" ht="12.75">
      <c r="A16" s="282"/>
      <c r="B16" s="922"/>
      <c r="C16" s="506"/>
      <c r="D16" s="506"/>
      <c r="E16" s="923"/>
      <c r="F16" s="923"/>
      <c r="G16" s="923"/>
      <c r="H16" s="923"/>
      <c r="I16" s="923"/>
      <c r="J16" s="923"/>
      <c r="K16" s="923"/>
      <c r="L16" s="928"/>
      <c r="M16" s="506"/>
      <c r="N16" s="506"/>
      <c r="O16" s="925"/>
      <c r="P16" s="849"/>
      <c r="Q16" s="849"/>
      <c r="R16" s="926" t="str">
        <f t="shared" si="0"/>
        <v/>
      </c>
      <c r="S16" s="927" t="str">
        <f t="shared" si="1"/>
        <v/>
      </c>
      <c r="T16" s="482"/>
      <c r="AZ16" s="523" t="s">
        <v>337</v>
      </c>
      <c r="BA16" s="523" t="s">
        <v>333</v>
      </c>
      <c r="BB16" s="523" t="s">
        <v>334</v>
      </c>
      <c r="BC16" s="79" t="s">
        <v>410</v>
      </c>
      <c r="BD16" s="524"/>
      <c r="BE16" s="524"/>
      <c r="BF16" s="79"/>
      <c r="BG16" s="79"/>
      <c r="BH16" s="79"/>
      <c r="BI16" s="79"/>
      <c r="BJ16" s="79"/>
      <c r="BK16" s="79"/>
      <c r="BL16" s="525" t="s">
        <v>1172</v>
      </c>
      <c r="BM16" s="79"/>
      <c r="BN16" s="79" t="s">
        <v>645</v>
      </c>
      <c r="BO16" s="79"/>
      <c r="BP16" s="79"/>
      <c r="BQ16" s="79"/>
      <c r="BR16" s="79"/>
      <c r="BS16" s="79"/>
      <c r="BT16" s="79" t="s">
        <v>121</v>
      </c>
      <c r="BU16" s="79"/>
      <c r="BV16" s="79"/>
      <c r="BW16" s="79"/>
      <c r="BX16" s="79"/>
      <c r="BY16" s="79" t="s">
        <v>709</v>
      </c>
      <c r="BZ16" s="79"/>
      <c r="CA16" s="79"/>
      <c r="CB16" s="79"/>
      <c r="CC16" s="79"/>
      <c r="CD16" s="79"/>
      <c r="CE16" s="79"/>
      <c r="CF16" s="79"/>
      <c r="CG16" s="79"/>
    </row>
    <row r="17" spans="1:254" s="46" customFormat="1" ht="12.75">
      <c r="A17" s="282"/>
      <c r="B17" s="922"/>
      <c r="C17" s="506"/>
      <c r="D17" s="506"/>
      <c r="E17" s="923"/>
      <c r="F17" s="923"/>
      <c r="G17" s="923"/>
      <c r="H17" s="923"/>
      <c r="I17" s="923"/>
      <c r="J17" s="923"/>
      <c r="K17" s="923"/>
      <c r="L17" s="923"/>
      <c r="M17" s="506"/>
      <c r="N17" s="506"/>
      <c r="O17" s="925"/>
      <c r="P17" s="849"/>
      <c r="Q17" s="849"/>
      <c r="R17" s="926" t="str">
        <f t="shared" si="0"/>
        <v/>
      </c>
      <c r="S17" s="927" t="str">
        <f t="shared" si="1"/>
        <v/>
      </c>
      <c r="T17" s="482"/>
      <c r="AZ17" s="523" t="s">
        <v>338</v>
      </c>
      <c r="BA17" s="523" t="s">
        <v>335</v>
      </c>
      <c r="BB17" s="523" t="s">
        <v>336</v>
      </c>
      <c r="BC17" s="79" t="s">
        <v>166</v>
      </c>
      <c r="BD17" s="524"/>
      <c r="BE17" s="524"/>
      <c r="BF17" s="79"/>
      <c r="BG17" s="79"/>
      <c r="BH17" s="79"/>
      <c r="BI17" s="79"/>
      <c r="BJ17" s="79"/>
      <c r="BK17" s="79"/>
      <c r="BL17" s="525" t="s">
        <v>95</v>
      </c>
      <c r="BM17" s="79"/>
      <c r="BN17" s="79" t="s">
        <v>646</v>
      </c>
      <c r="BO17" s="79"/>
      <c r="BP17" s="79"/>
      <c r="BQ17" s="79"/>
      <c r="BR17" s="79"/>
      <c r="BS17" s="79"/>
      <c r="BT17" s="79" t="s">
        <v>684</v>
      </c>
      <c r="BU17" s="79"/>
      <c r="BV17" s="79"/>
      <c r="BW17" s="79"/>
      <c r="BX17" s="79"/>
      <c r="BY17" s="79" t="s">
        <v>699</v>
      </c>
      <c r="BZ17" s="79"/>
      <c r="CA17" s="79"/>
      <c r="CB17" s="79"/>
      <c r="CC17" s="79"/>
      <c r="CD17" s="79"/>
      <c r="CE17" s="79"/>
      <c r="CF17" s="79"/>
      <c r="CG17" s="79"/>
    </row>
    <row r="18" spans="1:254" s="46" customFormat="1" ht="12.75">
      <c r="A18" s="282"/>
      <c r="B18" s="922"/>
      <c r="C18" s="506"/>
      <c r="D18" s="506"/>
      <c r="E18" s="923"/>
      <c r="F18" s="923"/>
      <c r="G18" s="923"/>
      <c r="H18" s="923"/>
      <c r="I18" s="923"/>
      <c r="J18" s="923"/>
      <c r="K18" s="923"/>
      <c r="L18" s="923"/>
      <c r="M18" s="506"/>
      <c r="N18" s="506"/>
      <c r="O18" s="925"/>
      <c r="P18" s="849"/>
      <c r="Q18" s="849"/>
      <c r="R18" s="926" t="str">
        <f t="shared" si="0"/>
        <v/>
      </c>
      <c r="S18" s="927" t="str">
        <f t="shared" si="1"/>
        <v/>
      </c>
      <c r="T18" s="482"/>
      <c r="AZ18" s="523" t="s">
        <v>339</v>
      </c>
      <c r="BA18" s="523" t="s">
        <v>337</v>
      </c>
      <c r="BB18" s="523" t="s">
        <v>94</v>
      </c>
      <c r="BC18" s="79" t="s">
        <v>411</v>
      </c>
      <c r="BD18" s="524"/>
      <c r="BE18" s="524"/>
      <c r="BF18" s="79"/>
      <c r="BG18" s="79"/>
      <c r="BH18" s="79"/>
      <c r="BI18" s="79"/>
      <c r="BJ18" s="79"/>
      <c r="BK18" s="79"/>
      <c r="BL18" s="525" t="s">
        <v>458</v>
      </c>
      <c r="BM18" s="79"/>
      <c r="BN18" s="79" t="s">
        <v>647</v>
      </c>
      <c r="BO18" s="79"/>
      <c r="BP18" s="79"/>
      <c r="BQ18" s="79"/>
      <c r="BR18" s="79"/>
      <c r="BS18" s="79"/>
      <c r="BT18" s="79" t="s">
        <v>713</v>
      </c>
      <c r="BU18" s="79"/>
      <c r="BV18" s="79"/>
      <c r="BW18" s="79"/>
      <c r="BX18" s="79"/>
      <c r="BY18" s="79" t="s">
        <v>700</v>
      </c>
      <c r="BZ18" s="79"/>
      <c r="CA18" s="79"/>
      <c r="CB18" s="79"/>
      <c r="CC18" s="79"/>
      <c r="CD18" s="79"/>
      <c r="CE18" s="79"/>
      <c r="CF18" s="79"/>
      <c r="CG18" s="79"/>
    </row>
    <row r="19" spans="1:254" s="46" customFormat="1" ht="12.75">
      <c r="A19" s="282"/>
      <c r="B19" s="922"/>
      <c r="C19" s="506"/>
      <c r="D19" s="506"/>
      <c r="E19" s="923"/>
      <c r="F19" s="923"/>
      <c r="G19" s="923"/>
      <c r="H19" s="923"/>
      <c r="I19" s="923"/>
      <c r="J19" s="923"/>
      <c r="K19" s="923"/>
      <c r="L19" s="923"/>
      <c r="M19" s="506"/>
      <c r="N19" s="506"/>
      <c r="O19" s="925"/>
      <c r="P19" s="849"/>
      <c r="Q19" s="849"/>
      <c r="R19" s="926" t="str">
        <f t="shared" si="0"/>
        <v/>
      </c>
      <c r="S19" s="927" t="str">
        <f t="shared" si="1"/>
        <v/>
      </c>
      <c r="T19" s="482"/>
      <c r="AZ19" s="523" t="s">
        <v>340</v>
      </c>
      <c r="BA19" s="523" t="s">
        <v>339</v>
      </c>
      <c r="BB19" s="523" t="s">
        <v>311</v>
      </c>
      <c r="BC19" s="79" t="s">
        <v>412</v>
      </c>
      <c r="BD19" s="524"/>
      <c r="BE19" s="524"/>
      <c r="BF19" s="79"/>
      <c r="BG19" s="79"/>
      <c r="BH19" s="79"/>
      <c r="BI19" s="79"/>
      <c r="BJ19" s="79"/>
      <c r="BK19" s="79"/>
      <c r="BL19" s="525" t="s">
        <v>459</v>
      </c>
      <c r="BM19" s="79"/>
      <c r="BN19" s="79" t="s">
        <v>648</v>
      </c>
      <c r="BO19" s="79"/>
      <c r="BP19" s="79"/>
      <c r="BQ19" s="79"/>
      <c r="BR19" s="79"/>
      <c r="BS19" s="79"/>
      <c r="BT19" s="79" t="s">
        <v>714</v>
      </c>
      <c r="BU19" s="79"/>
      <c r="BV19" s="79"/>
      <c r="BW19" s="79"/>
      <c r="BX19" s="79"/>
      <c r="BY19" s="79" t="s">
        <v>708</v>
      </c>
      <c r="BZ19" s="79"/>
      <c r="CA19" s="79"/>
      <c r="CB19" s="79"/>
      <c r="CC19" s="79"/>
      <c r="CD19" s="79"/>
      <c r="CE19" s="79"/>
      <c r="CF19" s="79"/>
      <c r="CG19" s="79"/>
    </row>
    <row r="20" spans="1:254" s="46" customFormat="1" ht="12.75">
      <c r="A20" s="282"/>
      <c r="B20" s="922"/>
      <c r="C20" s="506"/>
      <c r="D20" s="506"/>
      <c r="E20" s="506"/>
      <c r="F20" s="506"/>
      <c r="G20" s="506"/>
      <c r="H20" s="506"/>
      <c r="I20" s="506"/>
      <c r="J20" s="506"/>
      <c r="K20" s="506"/>
      <c r="L20" s="506"/>
      <c r="M20" s="506"/>
      <c r="N20" s="506"/>
      <c r="O20" s="925"/>
      <c r="P20" s="849"/>
      <c r="Q20" s="849"/>
      <c r="R20" s="926" t="str">
        <f t="shared" si="0"/>
        <v/>
      </c>
      <c r="S20" s="927" t="str">
        <f t="shared" si="1"/>
        <v/>
      </c>
      <c r="T20" s="482"/>
      <c r="AZ20" s="523" t="s">
        <v>342</v>
      </c>
      <c r="BA20" s="523" t="s">
        <v>340</v>
      </c>
      <c r="BB20" s="523" t="s">
        <v>341</v>
      </c>
      <c r="BC20" s="79" t="s">
        <v>413</v>
      </c>
      <c r="BD20" s="524"/>
      <c r="BE20" s="524"/>
      <c r="BF20" s="79"/>
      <c r="BG20" s="79"/>
      <c r="BH20" s="79"/>
      <c r="BI20" s="79"/>
      <c r="BJ20" s="79"/>
      <c r="BK20" s="79"/>
      <c r="BL20" s="525" t="s">
        <v>460</v>
      </c>
      <c r="BM20" s="79"/>
      <c r="BN20" s="79" t="s">
        <v>649</v>
      </c>
      <c r="BO20" s="79"/>
      <c r="BP20" s="79"/>
      <c r="BQ20" s="79"/>
      <c r="BR20" s="79"/>
      <c r="BS20" s="79"/>
      <c r="BT20" s="79" t="s">
        <v>715</v>
      </c>
      <c r="BU20" s="79"/>
      <c r="BV20" s="79"/>
      <c r="BW20" s="79"/>
      <c r="BX20" s="79"/>
      <c r="BY20" s="79" t="s">
        <v>707</v>
      </c>
      <c r="BZ20" s="79"/>
      <c r="CA20" s="79"/>
      <c r="CB20" s="79"/>
      <c r="CC20" s="79"/>
      <c r="CD20" s="79"/>
      <c r="CE20" s="79"/>
      <c r="CF20" s="79"/>
      <c r="CG20" s="79"/>
    </row>
    <row r="21" spans="1:254" s="46" customFormat="1" ht="12.75">
      <c r="A21" s="282"/>
      <c r="B21" s="922"/>
      <c r="C21" s="506"/>
      <c r="D21" s="506"/>
      <c r="E21" s="506"/>
      <c r="F21" s="506"/>
      <c r="G21" s="506"/>
      <c r="H21" s="506"/>
      <c r="I21" s="506"/>
      <c r="J21" s="506"/>
      <c r="K21" s="506"/>
      <c r="L21" s="506"/>
      <c r="M21" s="506"/>
      <c r="N21" s="506"/>
      <c r="O21" s="925"/>
      <c r="P21" s="849"/>
      <c r="Q21" s="849"/>
      <c r="R21" s="926" t="str">
        <f t="shared" si="0"/>
        <v/>
      </c>
      <c r="S21" s="927" t="str">
        <f t="shared" si="1"/>
        <v/>
      </c>
      <c r="T21" s="482"/>
      <c r="AZ21" s="523" t="s">
        <v>344</v>
      </c>
      <c r="BA21" s="523" t="s">
        <v>338</v>
      </c>
      <c r="BB21" s="523" t="s">
        <v>307</v>
      </c>
      <c r="BC21" s="79" t="s">
        <v>414</v>
      </c>
      <c r="BD21" s="524"/>
      <c r="BE21" s="524"/>
      <c r="BF21" s="79"/>
      <c r="BG21" s="537" t="s">
        <v>1173</v>
      </c>
      <c r="BH21" s="79" t="s">
        <v>783</v>
      </c>
      <c r="BI21" s="79"/>
      <c r="BJ21" s="79"/>
      <c r="BK21" s="79"/>
      <c r="BL21" s="525" t="s">
        <v>461</v>
      </c>
      <c r="BM21" s="79"/>
      <c r="BN21" s="79" t="s">
        <v>650</v>
      </c>
      <c r="BO21" s="79"/>
      <c r="BP21" s="79"/>
      <c r="BQ21" s="79"/>
      <c r="BR21" s="79"/>
      <c r="BS21" s="79"/>
      <c r="BT21" s="79" t="s">
        <v>716</v>
      </c>
      <c r="BU21" s="79"/>
      <c r="BV21" s="79"/>
      <c r="BW21" s="79"/>
      <c r="BX21" s="79"/>
      <c r="BY21" s="79" t="s">
        <v>701</v>
      </c>
      <c r="BZ21" s="79"/>
      <c r="CA21" s="79"/>
      <c r="CB21" s="79"/>
      <c r="CC21" s="79"/>
      <c r="CD21" s="79"/>
      <c r="CE21" s="79"/>
      <c r="CF21" s="79"/>
      <c r="CG21" s="79"/>
    </row>
    <row r="22" spans="1:254" s="79" customFormat="1" ht="12.75">
      <c r="A22" s="282"/>
      <c r="B22" s="922"/>
      <c r="C22" s="506"/>
      <c r="D22" s="506"/>
      <c r="E22" s="506"/>
      <c r="F22" s="506"/>
      <c r="G22" s="506"/>
      <c r="H22" s="506"/>
      <c r="I22" s="506"/>
      <c r="J22" s="506"/>
      <c r="K22" s="506"/>
      <c r="L22" s="506"/>
      <c r="M22" s="929"/>
      <c r="N22" s="929"/>
      <c r="O22" s="925"/>
      <c r="P22" s="930"/>
      <c r="Q22" s="930"/>
      <c r="R22" s="926" t="str">
        <f t="shared" si="0"/>
        <v/>
      </c>
      <c r="S22" s="927" t="str">
        <f t="shared" si="1"/>
        <v/>
      </c>
      <c r="T22" s="482"/>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523" t="s">
        <v>345</v>
      </c>
      <c r="BA22" s="523" t="s">
        <v>342</v>
      </c>
      <c r="BB22" s="523" t="s">
        <v>343</v>
      </c>
      <c r="BC22" s="79" t="s">
        <v>114</v>
      </c>
      <c r="BD22" s="524"/>
      <c r="BE22" s="524"/>
      <c r="BL22" s="525" t="s">
        <v>462</v>
      </c>
      <c r="BN22" s="79" t="s">
        <v>651</v>
      </c>
      <c r="BT22" s="79" t="s">
        <v>661</v>
      </c>
      <c r="BY22" s="79" t="s">
        <v>427</v>
      </c>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row>
    <row r="23" spans="1:254" s="79" customFormat="1" ht="12.75">
      <c r="A23" s="354"/>
      <c r="B23" s="45"/>
      <c r="C23" s="46"/>
      <c r="D23" s="46"/>
      <c r="E23" s="46"/>
      <c r="F23" s="46"/>
      <c r="G23" s="46"/>
      <c r="H23" s="46"/>
      <c r="I23" s="46"/>
      <c r="J23" s="46"/>
      <c r="K23" s="46"/>
      <c r="L23" s="46"/>
      <c r="M23" s="46"/>
      <c r="N23" s="46"/>
      <c r="O23" s="45"/>
      <c r="P23" s="45"/>
      <c r="Q23" s="45"/>
      <c r="R23" s="45"/>
      <c r="S23" s="46"/>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523" t="s">
        <v>347</v>
      </c>
      <c r="BA23" s="523" t="s">
        <v>344</v>
      </c>
      <c r="BB23" s="523" t="s">
        <v>310</v>
      </c>
      <c r="BC23" s="79" t="s">
        <v>415</v>
      </c>
      <c r="BD23" s="524"/>
      <c r="BE23" s="524"/>
      <c r="BL23" s="525" t="s">
        <v>463</v>
      </c>
      <c r="BN23" s="79" t="s">
        <v>652</v>
      </c>
      <c r="BT23" s="79" t="s">
        <v>662</v>
      </c>
      <c r="BY23" s="79" t="s">
        <v>702</v>
      </c>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row>
    <row r="24" spans="1:254" s="79" customFormat="1" ht="12.75">
      <c r="B24" s="45"/>
      <c r="C24" s="46"/>
      <c r="D24" s="46"/>
      <c r="E24" s="46"/>
      <c r="F24" s="46"/>
      <c r="G24" s="46"/>
      <c r="H24" s="46"/>
      <c r="I24" s="46"/>
      <c r="J24" s="46"/>
      <c r="K24" s="46"/>
      <c r="L24" s="46"/>
      <c r="M24" s="46"/>
      <c r="N24" s="46"/>
      <c r="O24" s="45"/>
      <c r="P24" s="45"/>
      <c r="Q24" s="45"/>
      <c r="R24" s="45"/>
      <c r="S24" s="46"/>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523" t="s">
        <v>349</v>
      </c>
      <c r="BA24" s="523" t="s">
        <v>345</v>
      </c>
      <c r="BB24" s="523" t="s">
        <v>346</v>
      </c>
      <c r="BD24" s="524"/>
      <c r="BE24" s="524"/>
      <c r="BL24" s="525" t="s">
        <v>464</v>
      </c>
      <c r="BN24" s="79" t="s">
        <v>640</v>
      </c>
      <c r="BT24" s="79" t="s">
        <v>663</v>
      </c>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row>
    <row r="25" spans="1:254" s="79" customFormat="1" ht="12.75">
      <c r="B25" s="45"/>
      <c r="C25" s="46"/>
      <c r="D25" s="46"/>
      <c r="E25" s="46"/>
      <c r="F25" s="46"/>
      <c r="G25" s="46"/>
      <c r="H25" s="46"/>
      <c r="I25" s="46"/>
      <c r="J25" s="46"/>
      <c r="K25" s="46"/>
      <c r="L25" s="46"/>
      <c r="M25" s="46"/>
      <c r="N25" s="46"/>
      <c r="O25" s="45"/>
      <c r="P25" s="45"/>
      <c r="Q25" s="45"/>
      <c r="R25" s="45"/>
      <c r="S25" s="46"/>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523" t="s">
        <v>351</v>
      </c>
      <c r="BA25" s="523" t="s">
        <v>347</v>
      </c>
      <c r="BB25" s="523" t="s">
        <v>348</v>
      </c>
      <c r="BD25" s="524"/>
      <c r="BE25" s="524"/>
      <c r="BL25" s="525" t="s">
        <v>465</v>
      </c>
      <c r="BN25" s="79" t="s">
        <v>653</v>
      </c>
      <c r="BT25" s="79" t="s">
        <v>664</v>
      </c>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row>
    <row r="26" spans="1:254" s="79" customFormat="1" ht="12.75">
      <c r="B26" s="45"/>
      <c r="C26" s="46"/>
      <c r="D26" s="46"/>
      <c r="E26" s="46"/>
      <c r="F26" s="46"/>
      <c r="G26" s="46"/>
      <c r="H26" s="46"/>
      <c r="I26" s="46"/>
      <c r="J26" s="46"/>
      <c r="K26" s="46"/>
      <c r="L26" s="46"/>
      <c r="M26" s="46"/>
      <c r="N26" s="46"/>
      <c r="O26" s="45"/>
      <c r="P26" s="45"/>
      <c r="Q26" s="45"/>
      <c r="R26" s="45"/>
      <c r="S26" s="46"/>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523" t="s">
        <v>353</v>
      </c>
      <c r="BA26" s="523" t="s">
        <v>349</v>
      </c>
      <c r="BB26" s="523" t="s">
        <v>350</v>
      </c>
      <c r="BC26" s="302" t="s">
        <v>407</v>
      </c>
      <c r="BD26" s="524"/>
      <c r="BE26" s="524"/>
      <c r="BG26" s="302" t="s">
        <v>1185</v>
      </c>
      <c r="BL26" s="525" t="s">
        <v>466</v>
      </c>
      <c r="BN26" s="79" t="s">
        <v>641</v>
      </c>
      <c r="BT26" s="79" t="s">
        <v>685</v>
      </c>
      <c r="BY26" s="79" t="s">
        <v>1186</v>
      </c>
      <c r="CC26" s="326" t="s">
        <v>195</v>
      </c>
      <c r="CD26" s="327"/>
      <c r="CE26" s="326" t="s">
        <v>196</v>
      </c>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row>
    <row r="27" spans="1:254" s="79" customFormat="1" ht="12.75">
      <c r="B27" s="45"/>
      <c r="C27" s="46"/>
      <c r="D27" s="46"/>
      <c r="E27" s="46"/>
      <c r="F27" s="46"/>
      <c r="G27" s="46"/>
      <c r="H27" s="46"/>
      <c r="I27" s="46"/>
      <c r="J27" s="46"/>
      <c r="K27" s="46"/>
      <c r="L27" s="46"/>
      <c r="M27" s="46"/>
      <c r="N27" s="46"/>
      <c r="O27" s="45"/>
      <c r="P27" s="931"/>
      <c r="Q27" s="45"/>
      <c r="R27" s="45"/>
      <c r="S27" s="46"/>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523" t="s">
        <v>355</v>
      </c>
      <c r="BA27" s="523" t="s">
        <v>351</v>
      </c>
      <c r="BB27" s="523" t="s">
        <v>352</v>
      </c>
      <c r="BC27" s="79" t="s">
        <v>416</v>
      </c>
      <c r="BD27" s="524"/>
      <c r="BE27" s="524"/>
      <c r="BG27" s="79" t="s">
        <v>445</v>
      </c>
      <c r="BL27" s="525" t="s">
        <v>467</v>
      </c>
      <c r="BT27" s="79" t="s">
        <v>665</v>
      </c>
      <c r="BY27" s="79" t="s">
        <v>155</v>
      </c>
      <c r="CC27" s="327" t="s">
        <v>197</v>
      </c>
      <c r="CD27" s="327"/>
      <c r="CE27" s="327" t="s">
        <v>198</v>
      </c>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row>
    <row r="28" spans="1:254" s="79" customFormat="1" ht="12.75">
      <c r="B28" s="45"/>
      <c r="C28" s="46"/>
      <c r="D28" s="46"/>
      <c r="E28" s="46"/>
      <c r="F28" s="46"/>
      <c r="G28" s="46"/>
      <c r="H28" s="46"/>
      <c r="I28" s="46"/>
      <c r="J28" s="46"/>
      <c r="K28" s="46"/>
      <c r="L28" s="46"/>
      <c r="M28" s="46"/>
      <c r="N28" s="46"/>
      <c r="O28" s="45"/>
      <c r="P28" s="45"/>
      <c r="Q28" s="45"/>
      <c r="R28" s="45"/>
      <c r="S28" s="46"/>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523" t="s">
        <v>356</v>
      </c>
      <c r="BA28" s="523" t="s">
        <v>353</v>
      </c>
      <c r="BB28" s="523" t="s">
        <v>354</v>
      </c>
      <c r="BC28" s="79" t="s">
        <v>417</v>
      </c>
      <c r="BD28" s="524"/>
      <c r="BE28" s="524"/>
      <c r="BG28" s="79" t="s">
        <v>258</v>
      </c>
      <c r="BL28" s="525" t="s">
        <v>468</v>
      </c>
      <c r="BT28" s="79" t="s">
        <v>666</v>
      </c>
      <c r="BY28" s="79" t="s">
        <v>704</v>
      </c>
      <c r="CC28" s="327" t="s">
        <v>199</v>
      </c>
      <c r="CD28" s="327"/>
      <c r="CE28" s="327" t="s">
        <v>200</v>
      </c>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row>
    <row r="29" spans="1:254" s="79" customFormat="1" ht="12.75">
      <c r="B29" s="45"/>
      <c r="C29" s="46"/>
      <c r="D29" s="46"/>
      <c r="E29" s="46"/>
      <c r="F29" s="46"/>
      <c r="G29" s="46"/>
      <c r="H29" s="46"/>
      <c r="I29" s="46"/>
      <c r="J29" s="46"/>
      <c r="K29" s="46"/>
      <c r="L29" s="46"/>
      <c r="M29" s="46"/>
      <c r="N29" s="46"/>
      <c r="O29" s="45"/>
      <c r="P29" s="45"/>
      <c r="Q29" s="45"/>
      <c r="R29" s="45"/>
      <c r="S29" s="46"/>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523" t="s">
        <v>357</v>
      </c>
      <c r="BA29" s="523" t="s">
        <v>356</v>
      </c>
      <c r="BB29" s="523" t="s">
        <v>4</v>
      </c>
      <c r="BC29" s="79" t="s">
        <v>55</v>
      </c>
      <c r="BD29" s="524"/>
      <c r="BE29" s="524"/>
      <c r="BG29" s="79" t="s">
        <v>444</v>
      </c>
      <c r="BL29" s="525" t="s">
        <v>469</v>
      </c>
      <c r="BT29" s="79" t="s">
        <v>667</v>
      </c>
      <c r="BY29" s="79" t="s">
        <v>55</v>
      </c>
      <c r="CC29" s="327" t="s">
        <v>201</v>
      </c>
      <c r="CD29" s="327"/>
      <c r="CE29" s="327" t="s">
        <v>202</v>
      </c>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row>
    <row r="30" spans="1:254" s="79" customFormat="1" ht="12.75">
      <c r="B30" s="45"/>
      <c r="C30" s="46"/>
      <c r="D30" s="46"/>
      <c r="E30" s="46"/>
      <c r="F30" s="46"/>
      <c r="G30" s="46"/>
      <c r="H30" s="46"/>
      <c r="I30" s="46"/>
      <c r="J30" s="46"/>
      <c r="K30" s="46"/>
      <c r="L30" s="46"/>
      <c r="M30" s="46"/>
      <c r="N30" s="46"/>
      <c r="O30" s="45"/>
      <c r="P30" s="45"/>
      <c r="Q30" s="45"/>
      <c r="R30" s="45"/>
      <c r="S30" s="46"/>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BC30" s="79" t="s">
        <v>418</v>
      </c>
      <c r="BG30" s="79" t="s">
        <v>442</v>
      </c>
      <c r="BL30" s="525" t="s">
        <v>470</v>
      </c>
      <c r="BT30" s="79" t="s">
        <v>668</v>
      </c>
      <c r="BY30" s="79" t="s">
        <v>712</v>
      </c>
      <c r="CC30" s="327" t="s">
        <v>203</v>
      </c>
      <c r="CD30" s="327"/>
      <c r="CE30" s="327" t="s">
        <v>204</v>
      </c>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row>
    <row r="31" spans="1:254" s="79" customFormat="1" ht="12.75">
      <c r="B31" s="45"/>
      <c r="C31" s="46"/>
      <c r="D31" s="46"/>
      <c r="E31" s="46"/>
      <c r="F31" s="46"/>
      <c r="G31" s="46"/>
      <c r="H31" s="46"/>
      <c r="I31" s="46"/>
      <c r="J31" s="46"/>
      <c r="K31" s="46"/>
      <c r="L31" s="46"/>
      <c r="M31" s="46"/>
      <c r="N31" s="46"/>
      <c r="O31" s="45"/>
      <c r="P31" s="45"/>
      <c r="Q31" s="45"/>
      <c r="R31" s="45"/>
      <c r="S31" s="46"/>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BC31" s="79" t="s">
        <v>419</v>
      </c>
      <c r="BG31" s="79" t="s">
        <v>443</v>
      </c>
      <c r="BL31" s="525" t="s">
        <v>471</v>
      </c>
      <c r="BT31" s="79" t="s">
        <v>669</v>
      </c>
      <c r="BY31" s="79" t="s">
        <v>703</v>
      </c>
      <c r="CC31" s="327" t="s">
        <v>205</v>
      </c>
      <c r="CD31" s="327"/>
      <c r="CE31" s="327" t="s">
        <v>191</v>
      </c>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row>
    <row r="32" spans="1:254" s="79" customFormat="1" ht="12.75">
      <c r="B32" s="45"/>
      <c r="C32" s="46"/>
      <c r="D32" s="46"/>
      <c r="E32" s="46"/>
      <c r="F32" s="46"/>
      <c r="G32" s="46"/>
      <c r="H32" s="46"/>
      <c r="I32" s="46"/>
      <c r="J32" s="46"/>
      <c r="K32" s="46"/>
      <c r="L32" s="46"/>
      <c r="M32" s="46"/>
      <c r="N32" s="46"/>
      <c r="O32" s="45"/>
      <c r="P32" s="45"/>
      <c r="Q32" s="45"/>
      <c r="R32" s="45"/>
      <c r="S32" s="46"/>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302" t="s">
        <v>398</v>
      </c>
      <c r="BC32" s="79" t="s">
        <v>156</v>
      </c>
      <c r="BG32" s="79" t="s">
        <v>259</v>
      </c>
      <c r="BL32" s="525" t="s">
        <v>472</v>
      </c>
      <c r="BT32" s="79" t="s">
        <v>686</v>
      </c>
      <c r="BY32" s="79" t="s">
        <v>156</v>
      </c>
      <c r="CC32" s="327" t="s">
        <v>206</v>
      </c>
      <c r="CD32" s="327"/>
      <c r="CE32" s="327" t="s">
        <v>189</v>
      </c>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row>
    <row r="33" spans="2:254" s="79" customFormat="1" ht="12.75">
      <c r="B33" s="45"/>
      <c r="C33" s="46"/>
      <c r="D33" s="46"/>
      <c r="E33" s="46"/>
      <c r="F33" s="46"/>
      <c r="G33" s="46"/>
      <c r="H33" s="46"/>
      <c r="I33" s="46"/>
      <c r="J33" s="46"/>
      <c r="K33" s="46"/>
      <c r="L33" s="46"/>
      <c r="M33" s="46"/>
      <c r="N33" s="46"/>
      <c r="O33" s="45"/>
      <c r="P33" s="45"/>
      <c r="Q33" s="45"/>
      <c r="R33" s="45"/>
      <c r="S33" s="46"/>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79" t="s">
        <v>17</v>
      </c>
      <c r="BC33" s="79" t="s">
        <v>410</v>
      </c>
      <c r="BL33" s="525" t="s">
        <v>473</v>
      </c>
      <c r="BT33" s="79" t="s">
        <v>670</v>
      </c>
      <c r="BY33" s="79" t="s">
        <v>711</v>
      </c>
      <c r="CC33" s="327" t="s">
        <v>207</v>
      </c>
      <c r="CD33" s="327"/>
      <c r="CE33" s="327" t="s">
        <v>208</v>
      </c>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row>
    <row r="34" spans="2:254" s="79" customFormat="1" ht="12.75">
      <c r="B34" s="45"/>
      <c r="C34" s="46"/>
      <c r="D34" s="46"/>
      <c r="E34" s="46"/>
      <c r="F34" s="46"/>
      <c r="G34" s="46"/>
      <c r="H34" s="46"/>
      <c r="I34" s="46"/>
      <c r="J34" s="46"/>
      <c r="K34" s="46"/>
      <c r="L34" s="46"/>
      <c r="M34" s="46"/>
      <c r="N34" s="46"/>
      <c r="O34" s="45"/>
      <c r="P34" s="45"/>
      <c r="Q34" s="45"/>
      <c r="R34" s="45"/>
      <c r="S34" s="46"/>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79" t="s">
        <v>19</v>
      </c>
      <c r="BC34" s="79" t="s">
        <v>420</v>
      </c>
      <c r="BL34" s="525" t="s">
        <v>474</v>
      </c>
      <c r="BT34" s="79" t="s">
        <v>687</v>
      </c>
      <c r="BY34" s="79" t="s">
        <v>166</v>
      </c>
      <c r="CC34" s="327" t="s">
        <v>209</v>
      </c>
      <c r="CD34" s="327"/>
      <c r="CE34" s="327" t="s">
        <v>190</v>
      </c>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row>
    <row r="35" spans="2:254" s="79" customFormat="1" ht="12.75">
      <c r="B35" s="45"/>
      <c r="C35" s="46"/>
      <c r="D35" s="46"/>
      <c r="E35" s="46"/>
      <c r="F35" s="46"/>
      <c r="G35" s="46"/>
      <c r="H35" s="46"/>
      <c r="I35" s="46"/>
      <c r="J35" s="46"/>
      <c r="K35" s="46"/>
      <c r="L35" s="46"/>
      <c r="M35" s="46"/>
      <c r="N35" s="46"/>
      <c r="O35" s="45"/>
      <c r="P35" s="45"/>
      <c r="Q35" s="45"/>
      <c r="R35" s="45"/>
      <c r="S35" s="46"/>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79" t="s">
        <v>21</v>
      </c>
      <c r="BC35" s="79" t="s">
        <v>421</v>
      </c>
      <c r="BG35" s="302" t="s">
        <v>616</v>
      </c>
      <c r="BL35" s="525" t="s">
        <v>475</v>
      </c>
      <c r="BT35" s="79" t="s">
        <v>671</v>
      </c>
      <c r="BY35" s="79" t="s">
        <v>696</v>
      </c>
      <c r="CC35" s="327" t="s">
        <v>210</v>
      </c>
      <c r="CD35" s="327"/>
      <c r="CE35" s="327"/>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row>
    <row r="36" spans="2:254" ht="12.75">
      <c r="AZ36" s="82" t="s">
        <v>23</v>
      </c>
      <c r="BA36" s="82"/>
      <c r="BB36" s="82"/>
      <c r="BC36" s="79" t="s">
        <v>423</v>
      </c>
      <c r="BD36" s="82"/>
      <c r="BE36" s="82"/>
      <c r="BF36" s="82"/>
      <c r="BG36" s="82" t="s">
        <v>723</v>
      </c>
      <c r="BH36" s="82"/>
      <c r="BI36" s="82"/>
      <c r="BJ36" s="82"/>
      <c r="BK36" s="82"/>
      <c r="BL36" s="522" t="s">
        <v>476</v>
      </c>
      <c r="BM36" s="82"/>
      <c r="BN36" s="82"/>
      <c r="BO36" s="82"/>
      <c r="BP36" s="82"/>
      <c r="BQ36" s="82"/>
      <c r="BR36" s="82"/>
      <c r="BS36" s="82"/>
      <c r="BT36" s="79" t="s">
        <v>688</v>
      </c>
      <c r="BU36" s="79"/>
      <c r="BV36" s="79"/>
      <c r="BW36" s="79"/>
      <c r="BX36" s="79"/>
      <c r="BY36" s="79" t="s">
        <v>706</v>
      </c>
      <c r="BZ36" s="79"/>
      <c r="CA36" s="79"/>
      <c r="CB36" s="82"/>
      <c r="CC36" s="76" t="s">
        <v>211</v>
      </c>
      <c r="CD36" s="76"/>
      <c r="CE36" s="76"/>
      <c r="CF36" s="82"/>
      <c r="CG36" s="82"/>
    </row>
    <row r="37" spans="2:254" ht="12.75">
      <c r="AZ37" s="82" t="s">
        <v>387</v>
      </c>
      <c r="BA37" s="82"/>
      <c r="BB37" s="82"/>
      <c r="BC37" s="79" t="s">
        <v>422</v>
      </c>
      <c r="BD37" s="82"/>
      <c r="BE37" s="82"/>
      <c r="BF37" s="82"/>
      <c r="BG37" s="82" t="s">
        <v>617</v>
      </c>
      <c r="BH37" s="82"/>
      <c r="BI37" s="82"/>
      <c r="BJ37" s="82"/>
      <c r="BK37" s="82"/>
      <c r="BL37" s="522" t="s">
        <v>477</v>
      </c>
      <c r="BM37" s="82"/>
      <c r="BN37" s="82"/>
      <c r="BO37" s="82"/>
      <c r="BP37" s="82"/>
      <c r="BQ37" s="82"/>
      <c r="BR37" s="82"/>
      <c r="BS37" s="82"/>
      <c r="BT37" s="79" t="s">
        <v>672</v>
      </c>
      <c r="BU37" s="79"/>
      <c r="BV37" s="79"/>
      <c r="BW37" s="79"/>
      <c r="BX37" s="79"/>
      <c r="BY37" s="79" t="s">
        <v>697</v>
      </c>
      <c r="BZ37" s="79"/>
      <c r="CA37" s="79"/>
      <c r="CB37" s="82"/>
      <c r="CC37" s="76" t="s">
        <v>212</v>
      </c>
      <c r="CD37" s="76"/>
      <c r="CE37" s="76"/>
      <c r="CF37" s="82"/>
      <c r="CG37" s="82"/>
    </row>
    <row r="38" spans="2:254" ht="12.75">
      <c r="AZ38" s="82"/>
      <c r="BA38" s="82"/>
      <c r="BB38" s="82"/>
      <c r="BC38" s="79" t="s">
        <v>424</v>
      </c>
      <c r="BD38" s="82"/>
      <c r="BE38" s="82"/>
      <c r="BF38" s="82"/>
      <c r="BG38" s="82" t="s">
        <v>618</v>
      </c>
      <c r="BH38" s="82"/>
      <c r="BI38" s="82"/>
      <c r="BJ38" s="82"/>
      <c r="BK38" s="82"/>
      <c r="BL38" s="522" t="s">
        <v>478</v>
      </c>
      <c r="BM38" s="82"/>
      <c r="BN38" s="82"/>
      <c r="BO38" s="82"/>
      <c r="BP38" s="82"/>
      <c r="BQ38" s="82"/>
      <c r="BR38" s="82"/>
      <c r="BS38" s="82"/>
      <c r="BT38" s="79" t="s">
        <v>689</v>
      </c>
      <c r="BU38" s="79"/>
      <c r="BV38" s="79"/>
      <c r="BW38" s="79"/>
      <c r="BX38" s="79"/>
      <c r="BY38" s="79" t="s">
        <v>698</v>
      </c>
      <c r="BZ38" s="79"/>
      <c r="CA38" s="79"/>
      <c r="CB38" s="82"/>
      <c r="CC38" s="76" t="s">
        <v>213</v>
      </c>
      <c r="CD38" s="76"/>
      <c r="CE38" s="76"/>
      <c r="CF38" s="82"/>
      <c r="CG38" s="82"/>
    </row>
    <row r="39" spans="2:254" ht="12.75">
      <c r="AZ39" s="82"/>
      <c r="BA39" s="82"/>
      <c r="BB39" s="82"/>
      <c r="BC39" s="79" t="s">
        <v>425</v>
      </c>
      <c r="BD39" s="82"/>
      <c r="BE39" s="82"/>
      <c r="BF39" s="82"/>
      <c r="BG39" s="82" t="s">
        <v>619</v>
      </c>
      <c r="BH39" s="82"/>
      <c r="BI39" s="82"/>
      <c r="BJ39" s="82"/>
      <c r="BK39" s="82"/>
      <c r="BL39" s="522" t="s">
        <v>479</v>
      </c>
      <c r="BM39" s="82"/>
      <c r="BN39" s="82"/>
      <c r="BO39" s="82"/>
      <c r="BP39" s="82"/>
      <c r="BQ39" s="82"/>
      <c r="BR39" s="82"/>
      <c r="BS39" s="82"/>
      <c r="BT39" s="79" t="s">
        <v>690</v>
      </c>
      <c r="BU39" s="79"/>
      <c r="BV39" s="79"/>
      <c r="BW39" s="79"/>
      <c r="BX39" s="79"/>
      <c r="BY39" s="79" t="s">
        <v>709</v>
      </c>
      <c r="BZ39" s="79"/>
      <c r="CA39" s="79"/>
      <c r="CB39" s="82"/>
      <c r="CC39" s="76" t="s">
        <v>214</v>
      </c>
      <c r="CD39" s="76"/>
      <c r="CE39" s="76"/>
      <c r="CF39" s="82"/>
      <c r="CG39" s="82"/>
    </row>
    <row r="40" spans="2:254" ht="12.75">
      <c r="AZ40" s="82" t="s">
        <v>399</v>
      </c>
      <c r="BA40" s="82"/>
      <c r="BB40" s="82"/>
      <c r="BC40" s="79" t="s">
        <v>426</v>
      </c>
      <c r="BD40" s="82"/>
      <c r="BE40" s="82"/>
      <c r="BF40" s="82"/>
      <c r="BG40" s="82" t="s">
        <v>620</v>
      </c>
      <c r="BH40" s="82"/>
      <c r="BI40" s="82"/>
      <c r="BJ40" s="82"/>
      <c r="BK40" s="82"/>
      <c r="BL40" s="522" t="s">
        <v>480</v>
      </c>
      <c r="BM40" s="82"/>
      <c r="BN40" s="82"/>
      <c r="BO40" s="82"/>
      <c r="BP40" s="82"/>
      <c r="BQ40" s="82"/>
      <c r="BR40" s="82"/>
      <c r="BS40" s="82"/>
      <c r="BT40" s="79" t="s">
        <v>691</v>
      </c>
      <c r="BU40" s="79"/>
      <c r="BV40" s="79"/>
      <c r="BW40" s="79"/>
      <c r="BX40" s="79"/>
      <c r="BY40" s="79" t="s">
        <v>699</v>
      </c>
      <c r="BZ40" s="79"/>
      <c r="CA40" s="79"/>
      <c r="CB40" s="82"/>
      <c r="CC40" s="82"/>
      <c r="CD40" s="82"/>
      <c r="CE40" s="82"/>
      <c r="CF40" s="82"/>
      <c r="CG40" s="82"/>
    </row>
    <row r="41" spans="2:254" ht="12.75">
      <c r="AZ41" s="82" t="s">
        <v>39</v>
      </c>
      <c r="BA41" s="82"/>
      <c r="BB41" s="82"/>
      <c r="BC41" s="79" t="s">
        <v>427</v>
      </c>
      <c r="BD41" s="82"/>
      <c r="BE41" s="82"/>
      <c r="BF41" s="82"/>
      <c r="BG41" s="82" t="s">
        <v>621</v>
      </c>
      <c r="BH41" s="82"/>
      <c r="BI41" s="82"/>
      <c r="BJ41" s="82"/>
      <c r="BK41" s="82"/>
      <c r="BL41" s="522" t="s">
        <v>481</v>
      </c>
      <c r="BM41" s="82"/>
      <c r="BN41" s="82"/>
      <c r="BO41" s="82"/>
      <c r="BP41" s="82"/>
      <c r="BQ41" s="82"/>
      <c r="BR41" s="82"/>
      <c r="BS41" s="82"/>
      <c r="BT41" s="79" t="s">
        <v>673</v>
      </c>
      <c r="BU41" s="79"/>
      <c r="BV41" s="79"/>
      <c r="BW41" s="79"/>
      <c r="BX41" s="79"/>
      <c r="BY41" s="79" t="s">
        <v>701</v>
      </c>
      <c r="BZ41" s="79"/>
      <c r="CA41" s="79"/>
      <c r="CB41" s="82"/>
      <c r="CC41" s="82"/>
      <c r="CD41" s="82"/>
      <c r="CE41" s="82"/>
      <c r="CF41" s="82"/>
      <c r="CG41" s="82"/>
    </row>
    <row r="42" spans="2:254" ht="12.75">
      <c r="AZ42" s="82" t="s">
        <v>23</v>
      </c>
      <c r="BA42" s="82"/>
      <c r="BB42" s="82"/>
      <c r="BC42" s="79" t="s">
        <v>428</v>
      </c>
      <c r="BD42" s="82"/>
      <c r="BE42" s="82"/>
      <c r="BF42" s="82"/>
      <c r="BG42" s="82" t="s">
        <v>622</v>
      </c>
      <c r="BH42" s="82"/>
      <c r="BI42" s="82"/>
      <c r="BJ42" s="82"/>
      <c r="BK42" s="82"/>
      <c r="BL42" s="522" t="s">
        <v>482</v>
      </c>
      <c r="BM42" s="82"/>
      <c r="BN42" s="82"/>
      <c r="BO42" s="82"/>
      <c r="BP42" s="82"/>
      <c r="BQ42" s="82"/>
      <c r="BR42" s="82"/>
      <c r="BS42" s="82"/>
      <c r="BT42" s="79" t="s">
        <v>674</v>
      </c>
      <c r="BU42" s="79"/>
      <c r="BV42" s="79"/>
      <c r="BW42" s="79"/>
      <c r="BX42" s="79"/>
      <c r="BY42" s="79" t="s">
        <v>427</v>
      </c>
      <c r="BZ42" s="79"/>
      <c r="CA42" s="79"/>
      <c r="CB42" s="82"/>
      <c r="CC42" s="82"/>
      <c r="CD42" s="82"/>
      <c r="CE42" s="82"/>
      <c r="CF42" s="82"/>
      <c r="CG42" s="82"/>
    </row>
    <row r="43" spans="2:254" ht="12.75">
      <c r="AZ43" s="82" t="s">
        <v>387</v>
      </c>
      <c r="BA43" s="82"/>
      <c r="BB43" s="82"/>
      <c r="BC43" s="79" t="s">
        <v>429</v>
      </c>
      <c r="BD43" s="82"/>
      <c r="BE43" s="82"/>
      <c r="BF43" s="82"/>
      <c r="BG43" s="82" t="s">
        <v>623</v>
      </c>
      <c r="BH43" s="82"/>
      <c r="BI43" s="82"/>
      <c r="BJ43" s="82"/>
      <c r="BK43" s="82"/>
      <c r="BL43" s="522" t="s">
        <v>483</v>
      </c>
      <c r="BM43" s="82"/>
      <c r="BN43" s="82"/>
      <c r="BO43" s="82"/>
      <c r="BP43" s="82"/>
      <c r="BQ43" s="82"/>
      <c r="BR43" s="82"/>
      <c r="BS43" s="82"/>
      <c r="BT43" s="79" t="s">
        <v>676</v>
      </c>
      <c r="BU43" s="79"/>
      <c r="BV43" s="79"/>
      <c r="BW43" s="79"/>
      <c r="BX43" s="79"/>
      <c r="BY43" s="79" t="s">
        <v>702</v>
      </c>
      <c r="BZ43" s="79"/>
      <c r="CA43" s="79"/>
      <c r="CB43" s="82"/>
      <c r="CC43" s="82"/>
      <c r="CD43" s="82"/>
      <c r="CE43" s="82"/>
      <c r="CF43" s="82"/>
      <c r="CG43" s="82"/>
    </row>
    <row r="44" spans="2:254" ht="12.75">
      <c r="AZ44" s="82"/>
      <c r="BA44" s="82"/>
      <c r="BB44" s="82"/>
      <c r="BC44" s="82" t="s">
        <v>415</v>
      </c>
      <c r="BD44" s="82"/>
      <c r="BE44" s="82"/>
      <c r="BF44" s="82"/>
      <c r="BG44" s="82" t="s">
        <v>624</v>
      </c>
      <c r="BH44" s="82"/>
      <c r="BI44" s="82"/>
      <c r="BJ44" s="82"/>
      <c r="BK44" s="82"/>
      <c r="BL44" s="522" t="s">
        <v>484</v>
      </c>
      <c r="BM44" s="82"/>
      <c r="BN44" s="82"/>
      <c r="BO44" s="82"/>
      <c r="BP44" s="82"/>
      <c r="BQ44" s="82"/>
      <c r="BR44" s="82"/>
      <c r="BS44" s="82"/>
      <c r="BT44" s="79" t="s">
        <v>677</v>
      </c>
      <c r="BU44" s="79"/>
      <c r="BV44" s="79"/>
      <c r="BW44" s="79"/>
      <c r="BX44" s="79"/>
      <c r="BY44" s="82"/>
      <c r="BZ44" s="79"/>
      <c r="CA44" s="79"/>
      <c r="CB44" s="82"/>
      <c r="CC44" s="82"/>
      <c r="CD44" s="82"/>
      <c r="CE44" s="82"/>
      <c r="CF44" s="82"/>
      <c r="CG44" s="82"/>
    </row>
    <row r="45" spans="2:254" ht="12.75">
      <c r="AZ45" s="82"/>
      <c r="BA45" s="82"/>
      <c r="BB45" s="82"/>
      <c r="BC45" s="82"/>
      <c r="BD45" s="82"/>
      <c r="BE45" s="82"/>
      <c r="BF45" s="82"/>
      <c r="BG45" s="82" t="s">
        <v>108</v>
      </c>
      <c r="BH45" s="82"/>
      <c r="BI45" s="82"/>
      <c r="BJ45" s="82"/>
      <c r="BK45" s="82"/>
      <c r="BL45" s="522" t="s">
        <v>485</v>
      </c>
      <c r="BM45" s="82"/>
      <c r="BN45" s="82"/>
      <c r="BO45" s="82"/>
      <c r="BP45" s="82"/>
      <c r="BQ45" s="82"/>
      <c r="BR45" s="82"/>
      <c r="BS45" s="82"/>
      <c r="BT45" s="82"/>
      <c r="BU45" s="79"/>
      <c r="BV45" s="79"/>
      <c r="BW45" s="79"/>
      <c r="BX45" s="79"/>
      <c r="BY45" s="82"/>
      <c r="BZ45" s="79"/>
      <c r="CA45" s="79"/>
      <c r="CB45" s="82"/>
      <c r="CC45" s="82"/>
      <c r="CD45" s="82"/>
      <c r="CE45" s="82"/>
      <c r="CF45" s="82"/>
      <c r="CG45" s="82"/>
    </row>
    <row r="46" spans="2:254" ht="12.75">
      <c r="AZ46" s="199" t="s">
        <v>279</v>
      </c>
      <c r="BA46" s="82"/>
      <c r="BB46" s="82"/>
      <c r="BC46" s="82"/>
      <c r="BD46" s="82"/>
      <c r="BE46" s="82"/>
      <c r="BF46" s="82"/>
      <c r="BG46" s="82" t="s">
        <v>109</v>
      </c>
      <c r="BH46" s="82"/>
      <c r="BI46" s="82"/>
      <c r="BJ46" s="82"/>
      <c r="BK46" s="82"/>
      <c r="BL46" s="522" t="s">
        <v>486</v>
      </c>
      <c r="BM46" s="82"/>
      <c r="BN46" s="82"/>
      <c r="BO46" s="82"/>
      <c r="BP46" s="82"/>
      <c r="BQ46" s="82"/>
      <c r="BR46" s="82"/>
      <c r="BS46" s="82"/>
      <c r="BT46" s="82"/>
      <c r="BU46" s="79"/>
      <c r="BV46" s="79"/>
      <c r="BW46" s="79"/>
      <c r="BX46" s="79"/>
      <c r="BY46" s="79"/>
      <c r="BZ46" s="79"/>
      <c r="CA46" s="79"/>
      <c r="CB46" s="82"/>
      <c r="CC46" s="82"/>
      <c r="CD46" s="82"/>
      <c r="CE46" s="82"/>
      <c r="CF46" s="82"/>
      <c r="CG46" s="82"/>
    </row>
    <row r="47" spans="2:254" ht="12.75">
      <c r="AZ47" s="82" t="s">
        <v>6</v>
      </c>
      <c r="BA47" s="82"/>
      <c r="BB47" s="82"/>
      <c r="BC47" s="199" t="s">
        <v>265</v>
      </c>
      <c r="BD47" s="82"/>
      <c r="BE47" s="82"/>
      <c r="BF47" s="82"/>
      <c r="BG47" s="82" t="s">
        <v>110</v>
      </c>
      <c r="BH47" s="82"/>
      <c r="BI47" s="82"/>
      <c r="BJ47" s="82"/>
      <c r="BK47" s="82"/>
      <c r="BL47" s="522" t="s">
        <v>487</v>
      </c>
      <c r="BM47" s="82"/>
      <c r="BN47" s="82"/>
      <c r="BO47" s="82"/>
      <c r="BP47" s="82"/>
      <c r="BQ47" s="82"/>
      <c r="BR47" s="82"/>
      <c r="BS47" s="82"/>
      <c r="BT47" s="79"/>
      <c r="BU47" s="79"/>
      <c r="BV47" s="79"/>
      <c r="BW47" s="79"/>
      <c r="BX47" s="79"/>
      <c r="BY47" s="79"/>
      <c r="BZ47" s="79"/>
      <c r="CA47" s="79"/>
      <c r="CB47" s="82"/>
      <c r="CC47" s="82"/>
      <c r="CD47" s="82"/>
      <c r="CE47" s="82"/>
      <c r="CF47" s="82"/>
      <c r="CG47" s="82"/>
    </row>
    <row r="48" spans="2:254" ht="12.75">
      <c r="AZ48" s="82" t="s">
        <v>96</v>
      </c>
      <c r="BA48" s="82"/>
      <c r="BB48" s="82"/>
      <c r="BC48" s="82" t="s">
        <v>430</v>
      </c>
      <c r="BD48" s="82"/>
      <c r="BE48" s="82"/>
      <c r="BF48" s="82"/>
      <c r="BG48" s="82"/>
      <c r="BH48" s="82"/>
      <c r="BI48" s="82"/>
      <c r="BJ48" s="82"/>
      <c r="BK48" s="82"/>
      <c r="BL48" s="522" t="s">
        <v>488</v>
      </c>
      <c r="BM48" s="82"/>
      <c r="BN48" s="82"/>
      <c r="BO48" s="82"/>
      <c r="BP48" s="82"/>
      <c r="BQ48" s="82"/>
      <c r="BR48" s="82"/>
      <c r="BS48" s="82"/>
      <c r="BT48" s="82"/>
      <c r="BU48" s="79"/>
      <c r="BV48" s="79"/>
      <c r="BW48" s="79"/>
      <c r="BX48" s="79"/>
      <c r="BY48" s="79"/>
      <c r="BZ48" s="79"/>
      <c r="CA48" s="79"/>
      <c r="CB48" s="82"/>
      <c r="CC48" s="82"/>
      <c r="CD48" s="82"/>
      <c r="CE48" s="82"/>
      <c r="CF48" s="82"/>
      <c r="CG48" s="82"/>
    </row>
    <row r="49" spans="52:85" ht="12.75">
      <c r="AZ49" s="82" t="s">
        <v>186</v>
      </c>
      <c r="BA49" s="82"/>
      <c r="BB49" s="82"/>
      <c r="BC49" s="82" t="s">
        <v>431</v>
      </c>
      <c r="BD49" s="82"/>
      <c r="BE49" s="82"/>
      <c r="BF49" s="82"/>
      <c r="BG49" s="82"/>
      <c r="BH49" s="82"/>
      <c r="BI49" s="82"/>
      <c r="BJ49" s="82"/>
      <c r="BK49" s="82"/>
      <c r="BL49" s="522" t="s">
        <v>489</v>
      </c>
      <c r="BM49" s="82"/>
      <c r="BN49" s="82"/>
      <c r="BO49" s="82"/>
      <c r="BP49" s="82"/>
      <c r="BQ49" s="82"/>
      <c r="BR49" s="82"/>
      <c r="BS49" s="82"/>
      <c r="BT49" s="82"/>
      <c r="BU49" s="79"/>
      <c r="BV49" s="79"/>
      <c r="BW49" s="79"/>
      <c r="BX49" s="79"/>
      <c r="BY49" s="79"/>
      <c r="BZ49" s="79"/>
      <c r="CA49" s="79"/>
      <c r="CB49" s="82"/>
      <c r="CC49" s="82"/>
      <c r="CD49" s="82"/>
      <c r="CE49" s="82"/>
      <c r="CF49" s="82"/>
      <c r="CG49" s="82"/>
    </row>
    <row r="50" spans="52:85" ht="12.75">
      <c r="AZ50" s="82" t="s">
        <v>389</v>
      </c>
      <c r="BA50" s="82"/>
      <c r="BB50" s="82"/>
      <c r="BC50" s="82" t="s">
        <v>432</v>
      </c>
      <c r="BD50" s="82"/>
      <c r="BE50" s="82"/>
      <c r="BF50" s="82"/>
      <c r="BG50" s="82"/>
      <c r="BH50" s="82"/>
      <c r="BI50" s="82"/>
      <c r="BJ50" s="82"/>
      <c r="BK50" s="82"/>
      <c r="BL50" s="522" t="s">
        <v>490</v>
      </c>
      <c r="BM50" s="82"/>
      <c r="BN50" s="82"/>
      <c r="BO50" s="82"/>
      <c r="BP50" s="82"/>
      <c r="BQ50" s="82"/>
      <c r="BR50" s="82"/>
      <c r="BS50" s="82"/>
      <c r="BT50" s="82"/>
      <c r="BU50" s="79"/>
      <c r="BV50" s="79"/>
      <c r="BW50" s="79"/>
      <c r="BX50" s="79"/>
      <c r="BY50" s="79"/>
      <c r="BZ50" s="79"/>
      <c r="CA50" s="79"/>
      <c r="CB50" s="82"/>
      <c r="CC50" s="82"/>
      <c r="CD50" s="82"/>
      <c r="CE50" s="82"/>
      <c r="CF50" s="82"/>
      <c r="CG50" s="82"/>
    </row>
    <row r="51" spans="52:85" ht="12.75">
      <c r="AZ51" s="82" t="s">
        <v>390</v>
      </c>
      <c r="BA51" s="82"/>
      <c r="BB51" s="82"/>
      <c r="BC51" s="82"/>
      <c r="BD51" s="82"/>
      <c r="BE51" s="82"/>
      <c r="BF51" s="82"/>
      <c r="BG51" s="82"/>
      <c r="BH51" s="82"/>
      <c r="BI51" s="82"/>
      <c r="BJ51" s="82"/>
      <c r="BK51" s="82"/>
      <c r="BL51" s="522" t="s">
        <v>92</v>
      </c>
      <c r="BM51" s="82"/>
      <c r="BN51" s="82"/>
      <c r="BO51" s="82"/>
      <c r="BP51" s="82"/>
      <c r="BQ51" s="82"/>
      <c r="BR51" s="82"/>
      <c r="BS51" s="82"/>
      <c r="BT51" s="82"/>
      <c r="BU51" s="79"/>
      <c r="BV51" s="79"/>
      <c r="BW51" s="79"/>
      <c r="BX51" s="79"/>
      <c r="BY51" s="79"/>
      <c r="BZ51" s="79"/>
      <c r="CA51" s="79"/>
      <c r="CB51" s="82"/>
      <c r="CC51" s="82"/>
      <c r="CD51" s="82"/>
      <c r="CE51" s="82"/>
      <c r="CF51" s="82"/>
      <c r="CG51" s="82"/>
    </row>
    <row r="52" spans="52:85" ht="12.75">
      <c r="AZ52" s="82" t="s">
        <v>252</v>
      </c>
      <c r="BA52" s="82"/>
      <c r="BB52" s="82"/>
      <c r="BC52" s="82"/>
      <c r="BD52" s="82"/>
      <c r="BE52" s="82"/>
      <c r="BF52" s="82"/>
      <c r="BG52" s="82"/>
      <c r="BH52" s="82"/>
      <c r="BI52" s="82"/>
      <c r="BJ52" s="82"/>
      <c r="BK52" s="82"/>
      <c r="BL52" s="522" t="s">
        <v>491</v>
      </c>
      <c r="BM52" s="82"/>
      <c r="BN52" s="82"/>
      <c r="BO52" s="82"/>
      <c r="BP52" s="82"/>
      <c r="BQ52" s="82"/>
      <c r="BR52" s="82"/>
      <c r="BS52" s="82"/>
      <c r="BT52" s="82"/>
      <c r="BU52" s="82"/>
      <c r="BV52" s="82"/>
      <c r="BW52" s="82"/>
      <c r="BX52" s="82"/>
      <c r="BY52" s="82"/>
      <c r="BZ52" s="82"/>
      <c r="CA52" s="82"/>
      <c r="CB52" s="82"/>
      <c r="CC52" s="82"/>
      <c r="CD52" s="82"/>
      <c r="CE52" s="82"/>
      <c r="CF52" s="82"/>
      <c r="CG52" s="82"/>
    </row>
    <row r="53" spans="52:85" ht="12.75">
      <c r="AZ53" s="82" t="s">
        <v>391</v>
      </c>
      <c r="BA53" s="82"/>
      <c r="BB53" s="82"/>
      <c r="BC53" s="82"/>
      <c r="BD53" s="82"/>
      <c r="BE53" s="82"/>
      <c r="BF53" s="82"/>
      <c r="BG53" s="82"/>
      <c r="BH53" s="82"/>
      <c r="BI53" s="82"/>
      <c r="BJ53" s="82"/>
      <c r="BK53" s="82"/>
      <c r="BL53" s="522" t="s">
        <v>492</v>
      </c>
      <c r="BM53" s="82"/>
      <c r="BN53" s="82"/>
      <c r="BO53" s="82"/>
      <c r="BP53" s="82"/>
      <c r="BQ53" s="82"/>
      <c r="BR53" s="82"/>
      <c r="BS53" s="82"/>
      <c r="BT53" s="82"/>
      <c r="BU53" s="82"/>
      <c r="BV53" s="82"/>
      <c r="BW53" s="82"/>
      <c r="BX53" s="82"/>
      <c r="BY53" s="82"/>
      <c r="BZ53" s="82"/>
      <c r="CA53" s="82"/>
      <c r="CB53" s="82"/>
      <c r="CC53" s="82"/>
      <c r="CD53" s="82"/>
      <c r="CE53" s="82"/>
      <c r="CF53" s="82"/>
      <c r="CG53" s="82"/>
    </row>
    <row r="54" spans="52:85" ht="12.75">
      <c r="AZ54" s="82" t="s">
        <v>392</v>
      </c>
      <c r="BA54" s="82"/>
      <c r="BB54" s="82"/>
      <c r="BC54" s="82"/>
      <c r="BD54" s="82"/>
      <c r="BE54" s="82"/>
      <c r="BF54" s="82"/>
      <c r="BG54" s="82"/>
      <c r="BH54" s="82"/>
      <c r="BI54" s="82"/>
      <c r="BJ54" s="82"/>
      <c r="BK54" s="82"/>
      <c r="BL54" s="522" t="s">
        <v>493</v>
      </c>
      <c r="BM54" s="82"/>
      <c r="BN54" s="82"/>
      <c r="BO54" s="82"/>
      <c r="BP54" s="82"/>
      <c r="BQ54" s="82"/>
      <c r="BR54" s="82"/>
      <c r="BS54" s="82"/>
      <c r="BT54" s="82"/>
      <c r="BU54" s="82"/>
      <c r="BV54" s="82"/>
      <c r="BW54" s="82"/>
      <c r="BX54" s="82"/>
      <c r="BY54" s="82"/>
      <c r="BZ54" s="82"/>
      <c r="CA54" s="82"/>
      <c r="CB54" s="82"/>
      <c r="CC54" s="82"/>
      <c r="CD54" s="82"/>
      <c r="CE54" s="82"/>
      <c r="CF54" s="82"/>
      <c r="CG54" s="82"/>
    </row>
    <row r="55" spans="52:85" ht="12.75">
      <c r="AZ55" s="82" t="s">
        <v>393</v>
      </c>
      <c r="BA55" s="82"/>
      <c r="BB55" s="82"/>
      <c r="BC55" s="82"/>
      <c r="BD55" s="82"/>
      <c r="BE55" s="82"/>
      <c r="BF55" s="82"/>
      <c r="BG55" s="82"/>
      <c r="BH55" s="82"/>
      <c r="BI55" s="82"/>
      <c r="BJ55" s="82"/>
      <c r="BK55" s="82"/>
      <c r="BL55" s="522" t="s">
        <v>494</v>
      </c>
      <c r="BM55" s="82"/>
      <c r="BN55" s="82"/>
      <c r="BO55" s="82"/>
      <c r="BP55" s="82"/>
      <c r="BQ55" s="82"/>
      <c r="BR55" s="82"/>
      <c r="BS55" s="82"/>
      <c r="BT55" s="82"/>
      <c r="BU55" s="82"/>
      <c r="BV55" s="82"/>
      <c r="BW55" s="82"/>
      <c r="BX55" s="82"/>
      <c r="BY55" s="82"/>
      <c r="BZ55" s="82"/>
      <c r="CA55" s="82"/>
      <c r="CB55" s="82"/>
      <c r="CC55" s="82"/>
      <c r="CD55" s="82"/>
      <c r="CE55" s="82"/>
      <c r="CF55" s="82"/>
      <c r="CG55" s="82"/>
    </row>
    <row r="56" spans="52:85" ht="12.75">
      <c r="AZ56" s="82" t="s">
        <v>394</v>
      </c>
      <c r="BA56" s="82"/>
      <c r="BB56" s="82"/>
      <c r="BC56" s="82"/>
      <c r="BD56" s="82"/>
      <c r="BE56" s="82"/>
      <c r="BF56" s="82"/>
      <c r="BG56" s="82"/>
      <c r="BH56" s="82"/>
      <c r="BI56" s="82"/>
      <c r="BJ56" s="82"/>
      <c r="BK56" s="82"/>
      <c r="BL56" s="522" t="s">
        <v>495</v>
      </c>
      <c r="BM56" s="82"/>
      <c r="BN56" s="82"/>
      <c r="BO56" s="82"/>
      <c r="BP56" s="82"/>
      <c r="BQ56" s="82"/>
      <c r="BR56" s="82"/>
      <c r="BS56" s="82"/>
      <c r="BT56" s="82"/>
      <c r="BU56" s="82"/>
      <c r="BV56" s="82"/>
      <c r="BW56" s="82"/>
      <c r="BX56" s="82"/>
      <c r="BY56" s="82"/>
      <c r="BZ56" s="82"/>
      <c r="CA56" s="82"/>
      <c r="CB56" s="82"/>
      <c r="CC56" s="82"/>
      <c r="CD56" s="82"/>
      <c r="CE56" s="82"/>
      <c r="CF56" s="82"/>
      <c r="CG56" s="82"/>
    </row>
    <row r="57" spans="52:85" ht="12.75">
      <c r="AZ57" s="82" t="s">
        <v>395</v>
      </c>
      <c r="BA57" s="82"/>
      <c r="BB57" s="82"/>
      <c r="BC57" s="82"/>
      <c r="BD57" s="82"/>
      <c r="BE57" s="82"/>
      <c r="BF57" s="82"/>
      <c r="BG57" s="82"/>
      <c r="BH57" s="82"/>
      <c r="BI57" s="82"/>
      <c r="BJ57" s="82"/>
      <c r="BK57" s="82"/>
      <c r="BL57" s="522" t="s">
        <v>496</v>
      </c>
      <c r="BM57" s="82"/>
      <c r="BN57" s="82"/>
      <c r="BO57" s="82"/>
      <c r="BP57" s="82"/>
      <c r="BQ57" s="82"/>
      <c r="BR57" s="82"/>
      <c r="BS57" s="82"/>
      <c r="BT57" s="82"/>
      <c r="BU57" s="82"/>
      <c r="BV57" s="82"/>
      <c r="BW57" s="82"/>
      <c r="BX57" s="82"/>
      <c r="BY57" s="82"/>
      <c r="BZ57" s="82"/>
      <c r="CA57" s="82"/>
      <c r="CB57" s="82"/>
      <c r="CC57" s="82"/>
      <c r="CD57" s="82"/>
      <c r="CE57" s="82"/>
      <c r="CF57" s="82"/>
      <c r="CG57" s="82"/>
    </row>
    <row r="58" spans="52:85" ht="12.75">
      <c r="AZ58" s="82" t="s">
        <v>396</v>
      </c>
      <c r="BA58" s="82"/>
      <c r="BB58" s="82"/>
      <c r="BC58" s="82"/>
      <c r="BD58" s="82"/>
      <c r="BE58" s="82"/>
      <c r="BF58" s="82"/>
      <c r="BG58" s="82"/>
      <c r="BH58" s="82"/>
      <c r="BI58" s="82"/>
      <c r="BJ58" s="82"/>
      <c r="BK58" s="82"/>
      <c r="BL58" s="522" t="s">
        <v>497</v>
      </c>
      <c r="BM58" s="82"/>
      <c r="BN58" s="82"/>
      <c r="BO58" s="82"/>
      <c r="BP58" s="82"/>
      <c r="BQ58" s="82"/>
      <c r="BR58" s="82"/>
      <c r="BS58" s="82"/>
      <c r="BT58" s="82"/>
      <c r="BU58" s="82"/>
      <c r="BV58" s="82"/>
      <c r="BW58" s="82"/>
      <c r="BX58" s="82"/>
      <c r="BY58" s="82"/>
      <c r="BZ58" s="82"/>
      <c r="CA58" s="82"/>
      <c r="CB58" s="82"/>
      <c r="CC58" s="82"/>
      <c r="CD58" s="82"/>
      <c r="CE58" s="82"/>
      <c r="CF58" s="82"/>
      <c r="CG58" s="82"/>
    </row>
    <row r="59" spans="52:85" ht="12.75">
      <c r="AZ59" s="82" t="s">
        <v>397</v>
      </c>
      <c r="BA59" s="82"/>
      <c r="BB59" s="82"/>
      <c r="BC59" s="82"/>
      <c r="BD59" s="82"/>
      <c r="BE59" s="82"/>
      <c r="BF59" s="82"/>
      <c r="BG59" s="82"/>
      <c r="BH59" s="82"/>
      <c r="BI59" s="82"/>
      <c r="BJ59" s="82"/>
      <c r="BK59" s="82"/>
      <c r="BL59" s="522" t="s">
        <v>498</v>
      </c>
      <c r="BM59" s="82"/>
      <c r="BN59" s="82"/>
      <c r="BO59" s="82"/>
      <c r="BP59" s="82"/>
      <c r="BQ59" s="82"/>
      <c r="BR59" s="82"/>
      <c r="BS59" s="82"/>
      <c r="BT59" s="82"/>
      <c r="BU59" s="82"/>
      <c r="BV59" s="82"/>
      <c r="BW59" s="82"/>
      <c r="BX59" s="82"/>
      <c r="BY59" s="82"/>
      <c r="BZ59" s="82"/>
      <c r="CA59" s="82"/>
      <c r="CB59" s="82"/>
      <c r="CC59" s="82"/>
      <c r="CD59" s="82"/>
      <c r="CE59" s="82"/>
      <c r="CF59" s="82"/>
      <c r="CG59" s="82"/>
    </row>
    <row r="60" spans="52:85" ht="12.75">
      <c r="AZ60" s="82"/>
      <c r="BA60" s="82"/>
      <c r="BB60" s="82"/>
      <c r="BC60" s="82"/>
      <c r="BD60" s="82"/>
      <c r="BE60" s="82"/>
      <c r="BF60" s="82"/>
      <c r="BG60" s="82"/>
      <c r="BH60" s="82"/>
      <c r="BI60" s="82"/>
      <c r="BJ60" s="82"/>
      <c r="BK60" s="82"/>
      <c r="BL60" s="522" t="s">
        <v>499</v>
      </c>
      <c r="BM60" s="82"/>
      <c r="BN60" s="82"/>
      <c r="BO60" s="82"/>
      <c r="BP60" s="82"/>
      <c r="BQ60" s="82"/>
      <c r="BR60" s="82"/>
      <c r="BS60" s="82"/>
      <c r="BT60" s="82"/>
      <c r="BU60" s="82"/>
      <c r="BV60" s="82"/>
      <c r="BW60" s="82"/>
      <c r="BX60" s="82"/>
      <c r="BY60" s="82"/>
      <c r="BZ60" s="82"/>
      <c r="CA60" s="82"/>
      <c r="CB60" s="82"/>
      <c r="CC60" s="82"/>
      <c r="CD60" s="82"/>
      <c r="CE60" s="82"/>
      <c r="CF60" s="82"/>
      <c r="CG60" s="82"/>
    </row>
    <row r="61" spans="52:85" ht="12.75">
      <c r="AZ61" s="82"/>
      <c r="BA61" s="82"/>
      <c r="BB61" s="82"/>
      <c r="BC61" s="82"/>
      <c r="BD61" s="82"/>
      <c r="BE61" s="82"/>
      <c r="BF61" s="82"/>
      <c r="BG61" s="82"/>
      <c r="BH61" s="82"/>
      <c r="BI61" s="82"/>
      <c r="BJ61" s="82"/>
      <c r="BK61" s="82"/>
      <c r="BL61" s="522" t="s">
        <v>500</v>
      </c>
      <c r="BM61" s="82"/>
      <c r="BN61" s="82"/>
      <c r="BO61" s="82"/>
      <c r="BP61" s="82"/>
      <c r="BQ61" s="82"/>
      <c r="BR61" s="82"/>
      <c r="BS61" s="82"/>
      <c r="BT61" s="82"/>
      <c r="BU61" s="82"/>
      <c r="BV61" s="82"/>
      <c r="BW61" s="82"/>
      <c r="BX61" s="82"/>
      <c r="BY61" s="82"/>
      <c r="BZ61" s="82"/>
      <c r="CA61" s="82"/>
      <c r="CB61" s="82"/>
      <c r="CC61" s="82"/>
      <c r="CD61" s="82"/>
      <c r="CE61" s="82"/>
      <c r="CF61" s="82"/>
      <c r="CG61" s="82"/>
    </row>
    <row r="62" spans="52:85" ht="12.75">
      <c r="AZ62" s="604" t="s">
        <v>733</v>
      </c>
      <c r="BA62" s="82"/>
      <c r="BB62" s="82"/>
      <c r="BC62" s="82"/>
      <c r="BD62" s="82"/>
      <c r="BE62" s="82"/>
      <c r="BF62" s="82"/>
      <c r="BG62" s="82"/>
      <c r="BH62" s="82"/>
      <c r="BI62" s="82"/>
      <c r="BJ62" s="82"/>
      <c r="BK62" s="82"/>
      <c r="BL62" s="522" t="s">
        <v>1084</v>
      </c>
      <c r="BM62" s="82"/>
      <c r="BN62" s="82"/>
      <c r="BO62" s="82"/>
      <c r="BP62" s="82"/>
      <c r="BQ62" s="82"/>
      <c r="BR62" s="82"/>
      <c r="BS62" s="82"/>
      <c r="BT62" s="82"/>
      <c r="BU62" s="82"/>
      <c r="BV62" s="82"/>
      <c r="BW62" s="82"/>
      <c r="BX62" s="82"/>
      <c r="BY62" s="82"/>
      <c r="BZ62" s="82"/>
      <c r="CA62" s="82"/>
      <c r="CB62" s="82"/>
      <c r="CC62" s="82"/>
      <c r="CD62" s="82"/>
      <c r="CE62" s="82"/>
      <c r="CF62" s="82"/>
      <c r="CG62" s="82"/>
    </row>
    <row r="63" spans="52:85" ht="15">
      <c r="AZ63" s="542" t="s">
        <v>734</v>
      </c>
      <c r="BA63" s="82"/>
      <c r="BB63" s="82"/>
      <c r="BC63" s="82"/>
      <c r="BD63" s="82"/>
      <c r="BE63" s="82"/>
      <c r="BF63" s="82"/>
      <c r="BG63" s="82"/>
      <c r="BH63" s="82"/>
      <c r="BI63" s="82"/>
      <c r="BJ63" s="82"/>
      <c r="BK63" s="82"/>
      <c r="BL63" s="540" t="s">
        <v>501</v>
      </c>
      <c r="BM63" s="82"/>
      <c r="BN63" s="82"/>
      <c r="BO63" s="82"/>
      <c r="BP63" s="82"/>
      <c r="BQ63" s="82"/>
      <c r="BR63" s="82"/>
      <c r="BS63" s="82"/>
      <c r="BT63" s="82"/>
      <c r="BU63" s="82"/>
      <c r="BV63" s="82"/>
      <c r="BW63" s="82"/>
      <c r="BX63" s="82"/>
      <c r="BY63" s="82"/>
      <c r="BZ63" s="82"/>
      <c r="CA63" s="82"/>
      <c r="CB63" s="82"/>
      <c r="CC63" s="82"/>
      <c r="CD63" s="82"/>
      <c r="CE63" s="82"/>
      <c r="CF63" s="82"/>
      <c r="CG63" s="82"/>
    </row>
    <row r="64" spans="52:85" ht="25.5">
      <c r="AZ64" s="541" t="s">
        <v>185</v>
      </c>
      <c r="BA64" s="82"/>
      <c r="BB64" s="82"/>
      <c r="BC64" s="82"/>
      <c r="BD64" s="82"/>
      <c r="BE64" s="82"/>
      <c r="BF64" s="82"/>
      <c r="BG64" s="82"/>
      <c r="BH64" s="82"/>
      <c r="BI64" s="82"/>
      <c r="BJ64" s="82"/>
      <c r="BK64" s="82"/>
      <c r="BL64" s="522" t="s">
        <v>502</v>
      </c>
      <c r="BM64" s="82"/>
      <c r="BN64" s="82"/>
      <c r="BO64" s="82"/>
      <c r="BP64" s="82"/>
      <c r="BQ64" s="82"/>
      <c r="BR64" s="82"/>
      <c r="BS64" s="82"/>
      <c r="BT64" s="82"/>
      <c r="BU64" s="82"/>
      <c r="BV64" s="82"/>
      <c r="BW64" s="82"/>
      <c r="BX64" s="82"/>
      <c r="BY64" s="82"/>
      <c r="BZ64" s="82"/>
      <c r="CA64" s="82"/>
      <c r="CB64" s="82"/>
      <c r="CC64" s="82"/>
      <c r="CD64" s="82"/>
      <c r="CE64" s="82"/>
      <c r="CF64" s="82"/>
      <c r="CG64" s="82"/>
    </row>
    <row r="65" spans="52:85" ht="51">
      <c r="AZ65" s="541" t="s">
        <v>791</v>
      </c>
      <c r="BA65" s="82"/>
      <c r="BB65" s="82"/>
      <c r="BC65" s="82"/>
      <c r="BD65" s="82"/>
      <c r="BE65" s="82"/>
      <c r="BF65" s="82"/>
      <c r="BG65" s="82"/>
      <c r="BH65" s="82"/>
      <c r="BI65" s="82"/>
      <c r="BJ65" s="82"/>
      <c r="BK65" s="82"/>
      <c r="BL65" s="522" t="s">
        <v>503</v>
      </c>
      <c r="BM65" s="82"/>
      <c r="BN65" s="82"/>
      <c r="BO65" s="82"/>
      <c r="BP65" s="82"/>
      <c r="BQ65" s="82"/>
      <c r="BR65" s="82"/>
      <c r="BS65" s="82"/>
      <c r="BT65" s="82"/>
      <c r="BU65" s="82"/>
      <c r="BV65" s="82"/>
      <c r="BW65" s="82"/>
      <c r="BX65" s="82"/>
      <c r="BY65" s="82"/>
      <c r="BZ65" s="82"/>
      <c r="CA65" s="82"/>
      <c r="CB65" s="82"/>
      <c r="CC65" s="82"/>
      <c r="CD65" s="82"/>
      <c r="CE65" s="82"/>
      <c r="CF65" s="82"/>
      <c r="CG65" s="82"/>
    </row>
    <row r="66" spans="52:85" ht="12.75">
      <c r="AZ66" s="541" t="s">
        <v>792</v>
      </c>
      <c r="BA66" s="82"/>
      <c r="BB66" s="82"/>
      <c r="BC66" s="82"/>
      <c r="BD66" s="82"/>
      <c r="BE66" s="82"/>
      <c r="BF66" s="82"/>
      <c r="BG66" s="82"/>
      <c r="BH66" s="82"/>
      <c r="BI66" s="82"/>
      <c r="BJ66" s="82"/>
      <c r="BK66" s="82"/>
      <c r="BL66" s="522" t="s">
        <v>504</v>
      </c>
      <c r="BM66" s="82"/>
      <c r="BN66" s="82"/>
      <c r="BO66" s="82"/>
      <c r="BP66" s="82"/>
      <c r="BQ66" s="82"/>
      <c r="BR66" s="82"/>
      <c r="BS66" s="82"/>
      <c r="BT66" s="82"/>
      <c r="BU66" s="82"/>
      <c r="BV66" s="82"/>
      <c r="BW66" s="82"/>
      <c r="BX66" s="82"/>
      <c r="BY66" s="82"/>
      <c r="BZ66" s="82"/>
      <c r="CA66" s="82"/>
      <c r="CB66" s="82"/>
      <c r="CC66" s="82"/>
      <c r="CD66" s="82"/>
      <c r="CE66" s="82"/>
      <c r="CF66" s="82"/>
      <c r="CG66" s="82"/>
    </row>
    <row r="67" spans="52:85" ht="25.5">
      <c r="AZ67" s="541" t="s">
        <v>63</v>
      </c>
      <c r="BA67" s="82"/>
      <c r="BB67" s="82"/>
      <c r="BC67" s="82"/>
      <c r="BD67" s="82"/>
      <c r="BE67" s="82"/>
      <c r="BF67" s="82"/>
      <c r="BG67" s="82"/>
      <c r="BH67" s="82"/>
      <c r="BI67" s="82"/>
      <c r="BJ67" s="82"/>
      <c r="BK67" s="82"/>
      <c r="BL67" s="522" t="s">
        <v>505</v>
      </c>
      <c r="BM67" s="82"/>
      <c r="BN67" s="82"/>
      <c r="BO67" s="82"/>
      <c r="BP67" s="82"/>
      <c r="BQ67" s="82"/>
      <c r="BR67" s="82"/>
      <c r="BS67" s="82"/>
      <c r="BT67" s="82"/>
      <c r="BU67" s="82"/>
      <c r="BV67" s="82"/>
      <c r="BW67" s="82"/>
      <c r="BX67" s="82"/>
      <c r="BY67" s="82"/>
      <c r="BZ67" s="82"/>
      <c r="CA67" s="82"/>
      <c r="CB67" s="82"/>
      <c r="CC67" s="82"/>
      <c r="CD67" s="82"/>
      <c r="CE67" s="82"/>
      <c r="CF67" s="82"/>
      <c r="CG67" s="82"/>
    </row>
    <row r="68" spans="52:85" ht="12.75">
      <c r="AZ68" s="541" t="s">
        <v>793</v>
      </c>
      <c r="BA68" s="82"/>
      <c r="BB68" s="82"/>
      <c r="BC68" s="82"/>
      <c r="BD68" s="82"/>
      <c r="BE68" s="82"/>
      <c r="BF68" s="82"/>
      <c r="BG68" s="82"/>
      <c r="BH68" s="82"/>
      <c r="BI68" s="82"/>
      <c r="BJ68" s="82"/>
      <c r="BK68" s="82"/>
      <c r="BL68" s="522" t="s">
        <v>506</v>
      </c>
      <c r="BM68" s="82"/>
      <c r="BN68" s="82"/>
      <c r="BO68" s="82"/>
      <c r="BP68" s="82"/>
      <c r="BQ68" s="82"/>
      <c r="BR68" s="82"/>
      <c r="BS68" s="82"/>
      <c r="BT68" s="82"/>
      <c r="BU68" s="82"/>
      <c r="BV68" s="82"/>
      <c r="BW68" s="82"/>
      <c r="BX68" s="82"/>
      <c r="BY68" s="82"/>
      <c r="BZ68" s="82"/>
      <c r="CA68" s="82"/>
      <c r="CB68" s="82"/>
      <c r="CC68" s="82"/>
      <c r="CD68" s="82"/>
      <c r="CE68" s="82"/>
      <c r="CF68" s="82"/>
      <c r="CG68" s="82"/>
    </row>
    <row r="69" spans="52:85" ht="15">
      <c r="AZ69" s="542" t="s">
        <v>735</v>
      </c>
      <c r="BA69" s="82"/>
      <c r="BB69" s="82"/>
      <c r="BC69" s="82"/>
      <c r="BD69" s="82"/>
      <c r="BE69" s="82"/>
      <c r="BF69" s="82"/>
      <c r="BG69" s="82"/>
      <c r="BH69" s="82"/>
      <c r="BI69" s="82"/>
      <c r="BJ69" s="82"/>
      <c r="BK69" s="82"/>
      <c r="BL69" s="522" t="s">
        <v>507</v>
      </c>
      <c r="BM69" s="82"/>
      <c r="BN69" s="82"/>
      <c r="BO69" s="82"/>
      <c r="BP69" s="82"/>
      <c r="BQ69" s="82"/>
      <c r="BR69" s="82"/>
      <c r="BS69" s="82"/>
      <c r="BT69" s="82"/>
      <c r="BU69" s="82"/>
      <c r="BV69" s="82"/>
      <c r="BW69" s="82"/>
      <c r="BX69" s="82"/>
      <c r="BY69" s="82"/>
      <c r="BZ69" s="82"/>
      <c r="CA69" s="82"/>
      <c r="CB69" s="82"/>
      <c r="CC69" s="82"/>
      <c r="CD69" s="82"/>
      <c r="CE69" s="82"/>
      <c r="CF69" s="82"/>
      <c r="CG69" s="82"/>
    </row>
    <row r="70" spans="52:85" ht="12.75">
      <c r="AZ70" s="82" t="s">
        <v>736</v>
      </c>
      <c r="BA70" s="82"/>
      <c r="BB70" s="82"/>
      <c r="BC70" s="82"/>
      <c r="BD70" s="82"/>
      <c r="BE70" s="82"/>
      <c r="BF70" s="82"/>
      <c r="BG70" s="82"/>
      <c r="BH70" s="82"/>
      <c r="BI70" s="82"/>
      <c r="BJ70" s="82"/>
      <c r="BK70" s="82"/>
      <c r="BL70" s="522" t="s">
        <v>508</v>
      </c>
      <c r="BM70" s="82"/>
      <c r="BN70" s="82"/>
      <c r="BO70" s="82"/>
      <c r="BP70" s="82"/>
      <c r="BQ70" s="82"/>
      <c r="BR70" s="82"/>
      <c r="BS70" s="82"/>
      <c r="BT70" s="82"/>
      <c r="BU70" s="82"/>
      <c r="BV70" s="82"/>
      <c r="BW70" s="82"/>
      <c r="BX70" s="82"/>
      <c r="BY70" s="82"/>
      <c r="BZ70" s="82"/>
      <c r="CA70" s="82"/>
      <c r="CB70" s="82"/>
      <c r="CC70" s="82"/>
      <c r="CD70" s="82"/>
      <c r="CE70" s="82"/>
      <c r="CF70" s="82"/>
      <c r="CG70" s="82"/>
    </row>
    <row r="71" spans="52:85" ht="12.75">
      <c r="AZ71" s="82" t="s">
        <v>737</v>
      </c>
      <c r="BA71" s="82"/>
      <c r="BB71" s="82"/>
      <c r="BC71" s="82"/>
      <c r="BD71" s="82"/>
      <c r="BE71" s="82"/>
      <c r="BF71" s="82"/>
      <c r="BG71" s="82"/>
      <c r="BH71" s="82"/>
      <c r="BI71" s="82"/>
      <c r="BJ71" s="82"/>
      <c r="BK71" s="82"/>
      <c r="BL71" s="522" t="s">
        <v>509</v>
      </c>
      <c r="BM71" s="82"/>
      <c r="BN71" s="82"/>
      <c r="BO71" s="82"/>
      <c r="BP71" s="82"/>
      <c r="BQ71" s="82"/>
      <c r="BR71" s="82"/>
      <c r="BS71" s="82"/>
      <c r="BT71" s="82"/>
      <c r="BU71" s="82"/>
      <c r="BV71" s="82"/>
      <c r="BW71" s="82"/>
      <c r="BX71" s="82"/>
      <c r="BY71" s="82"/>
      <c r="BZ71" s="82"/>
      <c r="CA71" s="82"/>
      <c r="CB71" s="82"/>
      <c r="CC71" s="82"/>
      <c r="CD71" s="82"/>
      <c r="CE71" s="82"/>
      <c r="CF71" s="82"/>
      <c r="CG71" s="82"/>
    </row>
    <row r="72" spans="52:85" ht="12.75">
      <c r="AZ72" s="82" t="s">
        <v>738</v>
      </c>
      <c r="BA72" s="82"/>
      <c r="BB72" s="82"/>
      <c r="BC72" s="82"/>
      <c r="BD72" s="82"/>
      <c r="BE72" s="82"/>
      <c r="BF72" s="82"/>
      <c r="BG72" s="82"/>
      <c r="BH72" s="82"/>
      <c r="BI72" s="82"/>
      <c r="BJ72" s="82"/>
      <c r="BK72" s="82"/>
      <c r="BL72" s="522" t="s">
        <v>510</v>
      </c>
      <c r="BM72" s="82"/>
      <c r="BN72" s="82"/>
      <c r="BO72" s="82"/>
      <c r="BP72" s="82"/>
      <c r="BQ72" s="82"/>
      <c r="BR72" s="82"/>
      <c r="BS72" s="82"/>
      <c r="BT72" s="82"/>
      <c r="BU72" s="82"/>
      <c r="BV72" s="82"/>
      <c r="BW72" s="82"/>
      <c r="BX72" s="82"/>
      <c r="BY72" s="82"/>
      <c r="BZ72" s="82"/>
      <c r="CA72" s="82"/>
      <c r="CB72" s="82"/>
      <c r="CC72" s="82"/>
      <c r="CD72" s="82"/>
      <c r="CE72" s="82"/>
      <c r="CF72" s="82"/>
      <c r="CG72" s="82"/>
    </row>
    <row r="73" spans="52:85" ht="12.75">
      <c r="AZ73" s="82" t="s">
        <v>739</v>
      </c>
      <c r="BA73" s="82"/>
      <c r="BB73" s="82"/>
      <c r="BC73" s="82"/>
      <c r="BD73" s="82"/>
      <c r="BE73" s="82"/>
      <c r="BF73" s="82"/>
      <c r="BG73" s="82"/>
      <c r="BH73" s="82"/>
      <c r="BI73" s="82"/>
      <c r="BJ73" s="82"/>
      <c r="BK73" s="82"/>
      <c r="BL73" s="522" t="s">
        <v>511</v>
      </c>
      <c r="BM73" s="82"/>
      <c r="BN73" s="82"/>
      <c r="BO73" s="82"/>
      <c r="BP73" s="82"/>
      <c r="BQ73" s="82"/>
      <c r="BR73" s="82"/>
      <c r="BS73" s="82"/>
      <c r="BT73" s="82"/>
      <c r="BU73" s="82"/>
      <c r="BV73" s="82"/>
      <c r="BW73" s="82"/>
      <c r="BX73" s="82"/>
      <c r="BY73" s="82"/>
      <c r="BZ73" s="82"/>
      <c r="CA73" s="82"/>
      <c r="CB73" s="82"/>
      <c r="CC73" s="82"/>
      <c r="CD73" s="82"/>
      <c r="CE73" s="82"/>
      <c r="CF73" s="82"/>
      <c r="CG73" s="82"/>
    </row>
    <row r="74" spans="52:85" ht="12.75">
      <c r="AZ74" s="82" t="s">
        <v>740</v>
      </c>
      <c r="BA74" s="82"/>
      <c r="BB74" s="82"/>
      <c r="BC74" s="82"/>
      <c r="BD74" s="82"/>
      <c r="BE74" s="82"/>
      <c r="BF74" s="82"/>
      <c r="BG74" s="82"/>
      <c r="BH74" s="82"/>
      <c r="BI74" s="82"/>
      <c r="BJ74" s="82"/>
      <c r="BK74" s="82"/>
      <c r="BL74" s="522" t="s">
        <v>512</v>
      </c>
      <c r="BM74" s="82"/>
      <c r="BN74" s="82"/>
      <c r="BO74" s="82"/>
      <c r="BP74" s="82"/>
      <c r="BQ74" s="82"/>
      <c r="BR74" s="82"/>
      <c r="BS74" s="82"/>
      <c r="BT74" s="82"/>
      <c r="BU74" s="82"/>
      <c r="BV74" s="82"/>
      <c r="BW74" s="82"/>
      <c r="BX74" s="82"/>
      <c r="BY74" s="82"/>
      <c r="BZ74" s="82"/>
      <c r="CA74" s="82"/>
      <c r="CB74" s="82"/>
      <c r="CC74" s="82"/>
      <c r="CD74" s="82"/>
      <c r="CE74" s="82"/>
      <c r="CF74" s="82"/>
      <c r="CG74" s="82"/>
    </row>
    <row r="75" spans="52:85" ht="12.75">
      <c r="AZ75" s="82" t="s">
        <v>741</v>
      </c>
      <c r="BA75" s="82"/>
      <c r="BB75" s="82"/>
      <c r="BC75" s="82"/>
      <c r="BD75" s="82"/>
      <c r="BE75" s="82"/>
      <c r="BF75" s="82"/>
      <c r="BG75" s="82"/>
      <c r="BH75" s="82"/>
      <c r="BI75" s="82"/>
      <c r="BJ75" s="82"/>
      <c r="BK75" s="82"/>
      <c r="BL75" s="522" t="s">
        <v>513</v>
      </c>
      <c r="BM75" s="82"/>
      <c r="BN75" s="82"/>
      <c r="BO75" s="82"/>
      <c r="BP75" s="82"/>
      <c r="BQ75" s="82"/>
      <c r="BR75" s="82"/>
      <c r="BS75" s="82"/>
      <c r="BT75" s="82"/>
      <c r="BU75" s="82"/>
      <c r="BV75" s="82"/>
      <c r="BW75" s="82"/>
      <c r="BX75" s="82"/>
      <c r="BY75" s="82"/>
      <c r="BZ75" s="82"/>
      <c r="CA75" s="82"/>
      <c r="CB75" s="82"/>
      <c r="CC75" s="82"/>
      <c r="CD75" s="82"/>
      <c r="CE75" s="82"/>
      <c r="CF75" s="82"/>
      <c r="CG75" s="82"/>
    </row>
    <row r="76" spans="52:85" ht="12.75">
      <c r="AZ76" s="82" t="s">
        <v>742</v>
      </c>
      <c r="BA76" s="82"/>
      <c r="BB76" s="82"/>
      <c r="BC76" s="82"/>
      <c r="BD76" s="82"/>
      <c r="BE76" s="82"/>
      <c r="BF76" s="82"/>
      <c r="BG76" s="82"/>
      <c r="BH76" s="82"/>
      <c r="BI76" s="82"/>
      <c r="BJ76" s="82"/>
      <c r="BK76" s="82"/>
      <c r="BL76" s="522" t="s">
        <v>514</v>
      </c>
      <c r="BM76" s="82"/>
      <c r="BN76" s="82"/>
      <c r="BO76" s="82"/>
      <c r="BP76" s="82"/>
      <c r="BQ76" s="82"/>
      <c r="BR76" s="82"/>
      <c r="BS76" s="82"/>
      <c r="BT76" s="82"/>
      <c r="BU76" s="82"/>
      <c r="BV76" s="82"/>
      <c r="BW76" s="82"/>
      <c r="BX76" s="82"/>
      <c r="BY76" s="82"/>
      <c r="BZ76" s="82"/>
      <c r="CA76" s="82"/>
      <c r="CB76" s="82"/>
      <c r="CC76" s="82"/>
      <c r="CD76" s="82"/>
      <c r="CE76" s="82"/>
      <c r="CF76" s="82"/>
      <c r="CG76" s="82"/>
    </row>
    <row r="77" spans="52:85" ht="12.75">
      <c r="AZ77" s="82" t="s">
        <v>743</v>
      </c>
      <c r="BA77" s="82"/>
      <c r="BB77" s="82"/>
      <c r="BC77" s="82"/>
      <c r="BD77" s="82"/>
      <c r="BE77" s="82"/>
      <c r="BF77" s="82"/>
      <c r="BG77" s="82"/>
      <c r="BH77" s="82"/>
      <c r="BI77" s="82"/>
      <c r="BJ77" s="82"/>
      <c r="BK77" s="82"/>
      <c r="BL77" s="522" t="s">
        <v>515</v>
      </c>
      <c r="BM77" s="82"/>
      <c r="BN77" s="82"/>
      <c r="BO77" s="82"/>
      <c r="BP77" s="82"/>
      <c r="BQ77" s="82"/>
      <c r="BR77" s="82"/>
      <c r="BS77" s="82"/>
      <c r="BT77" s="82"/>
      <c r="BU77" s="82"/>
      <c r="BV77" s="82"/>
      <c r="BW77" s="82"/>
      <c r="BX77" s="82"/>
      <c r="BY77" s="82"/>
      <c r="BZ77" s="82"/>
      <c r="CA77" s="82"/>
      <c r="CB77" s="82"/>
      <c r="CC77" s="82"/>
      <c r="CD77" s="82"/>
      <c r="CE77" s="82"/>
      <c r="CF77" s="82"/>
      <c r="CG77" s="82"/>
    </row>
    <row r="78" spans="52:85" ht="12.75">
      <c r="AZ78" s="82" t="s">
        <v>744</v>
      </c>
      <c r="BA78" s="82"/>
      <c r="BB78" s="82"/>
      <c r="BC78" s="82"/>
      <c r="BD78" s="82"/>
      <c r="BE78" s="82"/>
      <c r="BF78" s="82"/>
      <c r="BG78" s="82"/>
      <c r="BH78" s="82"/>
      <c r="BI78" s="82"/>
      <c r="BJ78" s="82"/>
      <c r="BK78" s="82"/>
      <c r="BL78" s="522" t="s">
        <v>516</v>
      </c>
      <c r="BM78" s="82"/>
      <c r="BN78" s="82"/>
      <c r="BO78" s="82"/>
      <c r="BP78" s="82"/>
      <c r="BQ78" s="82"/>
      <c r="BR78" s="82"/>
      <c r="BS78" s="82"/>
      <c r="BT78" s="82"/>
      <c r="BU78" s="82"/>
      <c r="BV78" s="82"/>
      <c r="BW78" s="82"/>
      <c r="BX78" s="82"/>
      <c r="BY78" s="82"/>
      <c r="BZ78" s="82"/>
      <c r="CA78" s="82"/>
      <c r="CB78" s="82"/>
      <c r="CC78" s="82"/>
      <c r="CD78" s="82"/>
      <c r="CE78" s="82"/>
      <c r="CF78" s="82"/>
      <c r="CG78" s="82"/>
    </row>
    <row r="79" spans="52:85" ht="15">
      <c r="AZ79" s="542" t="s">
        <v>787</v>
      </c>
      <c r="BA79" s="82"/>
      <c r="BB79" s="82"/>
      <c r="BC79" s="82"/>
      <c r="BD79" s="82"/>
      <c r="BE79" s="82"/>
      <c r="BF79" s="82"/>
      <c r="BG79" s="82"/>
      <c r="BH79" s="82"/>
      <c r="BI79" s="82"/>
      <c r="BJ79" s="82"/>
      <c r="BK79" s="82"/>
      <c r="BL79" s="522"/>
      <c r="BM79" s="82"/>
      <c r="BN79" s="82"/>
      <c r="BO79" s="82"/>
      <c r="BP79" s="82"/>
      <c r="BQ79" s="82"/>
      <c r="BR79" s="82"/>
      <c r="BS79" s="82"/>
      <c r="BT79" s="82"/>
      <c r="BU79" s="82"/>
      <c r="BV79" s="82"/>
      <c r="BW79" s="82"/>
      <c r="BX79" s="82"/>
      <c r="BY79" s="82"/>
      <c r="BZ79" s="82"/>
      <c r="CA79" s="82"/>
      <c r="CB79" s="82"/>
      <c r="CC79" s="82"/>
      <c r="CD79" s="82"/>
      <c r="CE79" s="82"/>
      <c r="CF79" s="82"/>
      <c r="CG79" s="82"/>
    </row>
    <row r="80" spans="52:85" ht="12.75">
      <c r="AZ80" s="82" t="s">
        <v>784</v>
      </c>
      <c r="BA80" s="82"/>
      <c r="BB80" s="82"/>
      <c r="BC80" s="82"/>
      <c r="BD80" s="82"/>
      <c r="BE80" s="82"/>
      <c r="BF80" s="82"/>
      <c r="BG80" s="82"/>
      <c r="BH80" s="82"/>
      <c r="BI80" s="82"/>
      <c r="BJ80" s="82"/>
      <c r="BK80" s="82"/>
      <c r="BL80" s="522"/>
      <c r="BM80" s="82"/>
      <c r="BN80" s="82"/>
      <c r="BO80" s="82"/>
      <c r="BP80" s="82"/>
      <c r="BQ80" s="82"/>
      <c r="BR80" s="82"/>
      <c r="BS80" s="82"/>
      <c r="BT80" s="82"/>
      <c r="BU80" s="82"/>
      <c r="BV80" s="82"/>
      <c r="BW80" s="82"/>
      <c r="BX80" s="82"/>
      <c r="BY80" s="82"/>
      <c r="BZ80" s="82"/>
      <c r="CA80" s="82"/>
      <c r="CB80" s="82"/>
      <c r="CC80" s="82"/>
      <c r="CD80" s="82"/>
      <c r="CE80" s="82"/>
      <c r="CF80" s="82"/>
      <c r="CG80" s="82"/>
    </row>
    <row r="81" spans="52:85" ht="12.75">
      <c r="AZ81" s="82" t="s">
        <v>785</v>
      </c>
      <c r="BA81" s="82"/>
      <c r="BB81" s="82"/>
      <c r="BC81" s="82"/>
      <c r="BD81" s="82"/>
      <c r="BE81" s="82"/>
      <c r="BF81" s="82"/>
      <c r="BG81" s="82"/>
      <c r="BH81" s="82"/>
      <c r="BI81" s="82"/>
      <c r="BJ81" s="82"/>
      <c r="BK81" s="82"/>
      <c r="BL81" s="522"/>
      <c r="BM81" s="82"/>
      <c r="BN81" s="82"/>
      <c r="BO81" s="82"/>
      <c r="BP81" s="82"/>
      <c r="BQ81" s="82"/>
      <c r="BR81" s="82"/>
      <c r="BS81" s="82"/>
      <c r="BT81" s="82"/>
      <c r="BU81" s="82"/>
      <c r="BV81" s="82"/>
      <c r="BW81" s="82"/>
      <c r="BX81" s="82"/>
      <c r="BY81" s="82"/>
      <c r="BZ81" s="82"/>
      <c r="CA81" s="82"/>
      <c r="CB81" s="82"/>
      <c r="CC81" s="82"/>
      <c r="CD81" s="82"/>
      <c r="CE81" s="82"/>
      <c r="CF81" s="82"/>
      <c r="CG81" s="82"/>
    </row>
    <row r="82" spans="52:85" ht="12.75">
      <c r="AZ82" s="82" t="s">
        <v>786</v>
      </c>
      <c r="BA82" s="82"/>
      <c r="BB82" s="82"/>
      <c r="BC82" s="82"/>
      <c r="BD82" s="82"/>
      <c r="BE82" s="82"/>
      <c r="BF82" s="82"/>
      <c r="BG82" s="82"/>
      <c r="BH82" s="82"/>
      <c r="BI82" s="82"/>
      <c r="BJ82" s="82"/>
      <c r="BK82" s="82"/>
      <c r="BL82" s="522"/>
      <c r="BM82" s="82"/>
      <c r="BN82" s="82"/>
      <c r="BO82" s="82"/>
      <c r="BP82" s="82"/>
      <c r="BQ82" s="82"/>
      <c r="BR82" s="82"/>
      <c r="BS82" s="82"/>
      <c r="BT82" s="82"/>
      <c r="BU82" s="82"/>
      <c r="BV82" s="82"/>
      <c r="BW82" s="82"/>
      <c r="BX82" s="82"/>
      <c r="BY82" s="82"/>
      <c r="BZ82" s="82"/>
      <c r="CA82" s="82"/>
      <c r="CB82" s="82"/>
      <c r="CC82" s="82"/>
      <c r="CD82" s="82"/>
      <c r="CE82" s="82"/>
      <c r="CF82" s="82"/>
      <c r="CG82" s="82"/>
    </row>
    <row r="83" spans="52:85" ht="15">
      <c r="AZ83" s="542" t="s">
        <v>1174</v>
      </c>
      <c r="BA83" s="82"/>
      <c r="BB83" s="82"/>
      <c r="BC83" s="82"/>
      <c r="BD83" s="82"/>
      <c r="BE83" s="82"/>
      <c r="BF83" s="82"/>
      <c r="BG83" s="82"/>
      <c r="BH83" s="82"/>
      <c r="BI83" s="82"/>
      <c r="BJ83" s="82"/>
      <c r="BK83" s="82"/>
      <c r="BL83" s="540" t="s">
        <v>517</v>
      </c>
      <c r="BM83" s="82"/>
      <c r="BN83" s="82"/>
      <c r="BO83" s="82"/>
      <c r="BP83" s="82"/>
      <c r="BQ83" s="82"/>
      <c r="BR83" s="82"/>
      <c r="BS83" s="82"/>
      <c r="BT83" s="82"/>
      <c r="BU83" s="82"/>
      <c r="BV83" s="82"/>
      <c r="BW83" s="82"/>
      <c r="BX83" s="82"/>
      <c r="BY83" s="82"/>
      <c r="BZ83" s="82"/>
      <c r="CA83" s="82"/>
      <c r="CB83" s="82"/>
      <c r="CC83" s="82"/>
      <c r="CD83" s="82"/>
      <c r="CE83" s="82"/>
      <c r="CF83" s="82"/>
      <c r="CG83" s="82"/>
    </row>
    <row r="84" spans="52:85" ht="12.75">
      <c r="AZ84" s="82" t="s">
        <v>746</v>
      </c>
      <c r="BA84" s="82"/>
      <c r="BB84" s="82"/>
      <c r="BC84" s="82"/>
      <c r="BD84" s="82"/>
      <c r="BE84" s="82"/>
      <c r="BF84" s="82"/>
      <c r="BG84" s="82"/>
      <c r="BH84" s="82"/>
      <c r="BI84" s="82"/>
      <c r="BJ84" s="82"/>
      <c r="BK84" s="82"/>
      <c r="BL84" s="522" t="s">
        <v>518</v>
      </c>
      <c r="BM84" s="82"/>
      <c r="BN84" s="82"/>
      <c r="BO84" s="82"/>
      <c r="BP84" s="82"/>
      <c r="BQ84" s="82"/>
      <c r="BR84" s="82"/>
      <c r="BS84" s="82"/>
      <c r="BT84" s="82"/>
      <c r="BU84" s="82"/>
      <c r="BV84" s="82"/>
      <c r="BW84" s="82"/>
      <c r="BX84" s="82"/>
      <c r="BY84" s="82"/>
      <c r="BZ84" s="82"/>
      <c r="CA84" s="82"/>
      <c r="CB84" s="82"/>
      <c r="CC84" s="82"/>
      <c r="CD84" s="82"/>
      <c r="CE84" s="82"/>
      <c r="CF84" s="82"/>
      <c r="CG84" s="82"/>
    </row>
    <row r="85" spans="52:85" ht="12.75">
      <c r="AZ85" s="82" t="s">
        <v>747</v>
      </c>
      <c r="BA85" s="82"/>
      <c r="BB85" s="82"/>
      <c r="BC85" s="82"/>
      <c r="BD85" s="82"/>
      <c r="BE85" s="82"/>
      <c r="BF85" s="82"/>
      <c r="BG85" s="82"/>
      <c r="BH85" s="82"/>
      <c r="BI85" s="82"/>
      <c r="BJ85" s="82"/>
      <c r="BK85" s="82"/>
      <c r="BL85" s="522" t="s">
        <v>519</v>
      </c>
      <c r="BM85" s="82"/>
      <c r="BN85" s="82"/>
      <c r="BO85" s="82"/>
      <c r="BP85" s="82"/>
      <c r="BQ85" s="82"/>
      <c r="BR85" s="82"/>
      <c r="BS85" s="82"/>
      <c r="BT85" s="82"/>
      <c r="BU85" s="82"/>
      <c r="BV85" s="82"/>
      <c r="BW85" s="82"/>
      <c r="BX85" s="82"/>
      <c r="BY85" s="82"/>
      <c r="BZ85" s="82"/>
      <c r="CA85" s="82"/>
      <c r="CB85" s="82"/>
      <c r="CC85" s="82"/>
      <c r="CD85" s="82"/>
      <c r="CE85" s="82"/>
      <c r="CF85" s="82"/>
      <c r="CG85" s="82"/>
    </row>
    <row r="86" spans="52:85" ht="12.75">
      <c r="AZ86" s="82" t="s">
        <v>748</v>
      </c>
      <c r="BA86" s="82"/>
      <c r="BB86" s="82"/>
      <c r="BC86" s="82"/>
      <c r="BD86" s="82"/>
      <c r="BE86" s="82"/>
      <c r="BF86" s="82"/>
      <c r="BG86" s="82"/>
      <c r="BH86" s="82"/>
      <c r="BI86" s="82"/>
      <c r="BJ86" s="82"/>
      <c r="BK86" s="82"/>
      <c r="BL86" s="522" t="s">
        <v>520</v>
      </c>
      <c r="BM86" s="82"/>
      <c r="BN86" s="82"/>
      <c r="BO86" s="82"/>
      <c r="BP86" s="82"/>
      <c r="BQ86" s="82"/>
      <c r="BR86" s="82"/>
      <c r="BS86" s="82"/>
      <c r="BT86" s="82"/>
      <c r="BU86" s="82"/>
      <c r="BV86" s="82"/>
      <c r="BW86" s="82"/>
      <c r="BX86" s="82"/>
      <c r="BY86" s="82"/>
      <c r="BZ86" s="82"/>
      <c r="CA86" s="82"/>
      <c r="CB86" s="82"/>
      <c r="CC86" s="82"/>
      <c r="CD86" s="82"/>
      <c r="CE86" s="82"/>
      <c r="CF86" s="82"/>
      <c r="CG86" s="82"/>
    </row>
    <row r="87" spans="52:85" ht="12.75">
      <c r="AZ87" s="82" t="s">
        <v>749</v>
      </c>
      <c r="BA87" s="82"/>
      <c r="BB87" s="82"/>
      <c r="BC87" s="82"/>
      <c r="BD87" s="82"/>
      <c r="BE87" s="82"/>
      <c r="BF87" s="82"/>
      <c r="BG87" s="82"/>
      <c r="BH87" s="82"/>
      <c r="BI87" s="82"/>
      <c r="BJ87" s="82"/>
      <c r="BK87" s="82"/>
      <c r="BL87" s="522" t="s">
        <v>521</v>
      </c>
      <c r="BM87" s="82"/>
      <c r="BN87" s="82"/>
      <c r="BO87" s="82"/>
      <c r="BP87" s="82"/>
      <c r="BQ87" s="82"/>
      <c r="BR87" s="82"/>
      <c r="BS87" s="82"/>
      <c r="BT87" s="82"/>
      <c r="BU87" s="82"/>
      <c r="BV87" s="82"/>
      <c r="BW87" s="82"/>
      <c r="BX87" s="82"/>
      <c r="BY87" s="82"/>
      <c r="BZ87" s="82"/>
      <c r="CA87" s="82"/>
      <c r="CB87" s="82"/>
      <c r="CC87" s="82"/>
      <c r="CD87" s="82"/>
      <c r="CE87" s="82"/>
      <c r="CF87" s="82"/>
      <c r="CG87" s="82"/>
    </row>
    <row r="88" spans="52:85" ht="12.75">
      <c r="AZ88" s="82" t="s">
        <v>81</v>
      </c>
      <c r="BA88" s="82"/>
      <c r="BB88" s="82"/>
      <c r="BC88" s="82"/>
      <c r="BD88" s="82"/>
      <c r="BE88" s="82"/>
      <c r="BF88" s="82"/>
      <c r="BG88" s="82"/>
      <c r="BH88" s="82"/>
      <c r="BI88" s="82"/>
      <c r="BJ88" s="82"/>
      <c r="BK88" s="82"/>
      <c r="BL88" s="522" t="s">
        <v>97</v>
      </c>
      <c r="BM88" s="82"/>
      <c r="BN88" s="82"/>
      <c r="BO88" s="82"/>
      <c r="BP88" s="82"/>
      <c r="BQ88" s="82"/>
      <c r="BR88" s="82"/>
      <c r="BS88" s="82"/>
      <c r="BT88" s="82"/>
      <c r="BU88" s="82"/>
      <c r="BV88" s="82"/>
      <c r="BW88" s="82"/>
      <c r="BX88" s="82"/>
      <c r="BY88" s="82"/>
      <c r="BZ88" s="82"/>
      <c r="CA88" s="82"/>
      <c r="CB88" s="82"/>
      <c r="CC88" s="82"/>
      <c r="CD88" s="82"/>
      <c r="CE88" s="82"/>
      <c r="CF88" s="82"/>
      <c r="CG88" s="82"/>
    </row>
    <row r="89" spans="52:85" ht="12.75">
      <c r="AZ89" s="82" t="s">
        <v>750</v>
      </c>
      <c r="BA89" s="82"/>
      <c r="BB89" s="82"/>
      <c r="BC89" s="82"/>
      <c r="BD89" s="82"/>
      <c r="BE89" s="82"/>
      <c r="BF89" s="82"/>
      <c r="BG89" s="82"/>
      <c r="BH89" s="82"/>
      <c r="BI89" s="82"/>
      <c r="BJ89" s="82"/>
      <c r="BK89" s="82"/>
      <c r="BL89" s="522" t="s">
        <v>1175</v>
      </c>
      <c r="BM89" s="82"/>
      <c r="BN89" s="82"/>
      <c r="BO89" s="82"/>
      <c r="BP89" s="82"/>
      <c r="BQ89" s="82"/>
      <c r="BR89" s="82"/>
      <c r="BS89" s="82"/>
      <c r="BT89" s="82"/>
      <c r="BU89" s="82"/>
      <c r="BV89" s="82"/>
      <c r="BW89" s="82"/>
      <c r="BX89" s="82"/>
      <c r="BY89" s="82"/>
      <c r="BZ89" s="82"/>
      <c r="CA89" s="82"/>
      <c r="CB89" s="82"/>
      <c r="CC89" s="82"/>
      <c r="CD89" s="82"/>
      <c r="CE89" s="82"/>
      <c r="CF89" s="82"/>
      <c r="CG89" s="82"/>
    </row>
    <row r="90" spans="52:85" ht="12.75">
      <c r="AZ90" s="82" t="s">
        <v>751</v>
      </c>
      <c r="BA90" s="82"/>
      <c r="BB90" s="82"/>
      <c r="BC90" s="82"/>
      <c r="BD90" s="82"/>
      <c r="BE90" s="82"/>
      <c r="BF90" s="82"/>
      <c r="BG90" s="82"/>
      <c r="BH90" s="82"/>
      <c r="BI90" s="82"/>
      <c r="BJ90" s="82"/>
      <c r="BK90" s="82"/>
      <c r="BL90" s="522" t="s">
        <v>522</v>
      </c>
      <c r="BM90" s="82"/>
      <c r="BN90" s="82"/>
      <c r="BO90" s="82"/>
      <c r="BP90" s="82"/>
      <c r="BQ90" s="82"/>
      <c r="BR90" s="82"/>
      <c r="BS90" s="82"/>
      <c r="BT90" s="82"/>
      <c r="BU90" s="82"/>
      <c r="BV90" s="82"/>
      <c r="BW90" s="82"/>
      <c r="BX90" s="82"/>
      <c r="BY90" s="82"/>
      <c r="BZ90" s="82"/>
      <c r="CA90" s="82"/>
      <c r="CB90" s="82"/>
      <c r="CC90" s="82"/>
      <c r="CD90" s="82"/>
      <c r="CE90" s="82"/>
      <c r="CF90" s="82"/>
      <c r="CG90" s="82"/>
    </row>
    <row r="91" spans="52:85" ht="12.75">
      <c r="AZ91" s="82" t="s">
        <v>752</v>
      </c>
      <c r="BA91" s="82"/>
      <c r="BB91" s="82"/>
      <c r="BC91" s="82"/>
      <c r="BD91" s="82"/>
      <c r="BE91" s="82"/>
      <c r="BF91" s="82"/>
      <c r="BG91" s="82"/>
      <c r="BH91" s="82"/>
      <c r="BI91" s="82"/>
      <c r="BJ91" s="82"/>
      <c r="BK91" s="82"/>
      <c r="BL91" s="522" t="s">
        <v>523</v>
      </c>
      <c r="BM91" s="82"/>
      <c r="BN91" s="82"/>
      <c r="BO91" s="82"/>
      <c r="BP91" s="82"/>
      <c r="BQ91" s="82"/>
      <c r="BR91" s="82"/>
      <c r="BS91" s="82"/>
      <c r="BT91" s="82"/>
      <c r="BU91" s="82"/>
      <c r="BV91" s="82"/>
      <c r="BW91" s="82"/>
      <c r="BX91" s="82"/>
      <c r="BY91" s="82"/>
      <c r="BZ91" s="82"/>
      <c r="CA91" s="82"/>
      <c r="CB91" s="82"/>
      <c r="CC91" s="82"/>
      <c r="CD91" s="82"/>
      <c r="CE91" s="82"/>
      <c r="CF91" s="82"/>
      <c r="CG91" s="82"/>
    </row>
    <row r="92" spans="52:85" ht="12.75">
      <c r="AZ92" s="82" t="s">
        <v>753</v>
      </c>
      <c r="BA92" s="82"/>
      <c r="BB92" s="82"/>
      <c r="BC92" s="82"/>
      <c r="BD92" s="82"/>
      <c r="BE92" s="82"/>
      <c r="BF92" s="82"/>
      <c r="BG92" s="82"/>
      <c r="BH92" s="82"/>
      <c r="BI92" s="82"/>
      <c r="BJ92" s="82"/>
      <c r="BK92" s="82"/>
      <c r="BL92" s="522" t="s">
        <v>524</v>
      </c>
      <c r="BM92" s="82"/>
      <c r="BN92" s="82"/>
      <c r="BO92" s="82"/>
      <c r="BP92" s="82"/>
      <c r="BQ92" s="82"/>
      <c r="BR92" s="82"/>
      <c r="BS92" s="82"/>
      <c r="BT92" s="82"/>
      <c r="BU92" s="82"/>
      <c r="BV92" s="82"/>
      <c r="BW92" s="82"/>
      <c r="BX92" s="82"/>
      <c r="BY92" s="82"/>
      <c r="BZ92" s="82"/>
      <c r="CA92" s="82"/>
      <c r="CB92" s="82"/>
      <c r="CC92" s="82"/>
      <c r="CD92" s="82"/>
      <c r="CE92" s="82"/>
      <c r="CF92" s="82"/>
      <c r="CG92" s="82"/>
    </row>
    <row r="93" spans="52:85" ht="12.75">
      <c r="AZ93" s="82" t="s">
        <v>754</v>
      </c>
      <c r="BA93" s="82"/>
      <c r="BB93" s="82"/>
      <c r="BC93" s="82"/>
      <c r="BD93" s="82"/>
      <c r="BE93" s="82"/>
      <c r="BF93" s="82"/>
      <c r="BG93" s="82"/>
      <c r="BH93" s="82"/>
      <c r="BI93" s="82"/>
      <c r="BJ93" s="82"/>
      <c r="BK93" s="82"/>
      <c r="BL93" s="522" t="s">
        <v>525</v>
      </c>
      <c r="BM93" s="82"/>
      <c r="BN93" s="82"/>
      <c r="BO93" s="82"/>
      <c r="BP93" s="82"/>
      <c r="BQ93" s="82"/>
      <c r="BR93" s="82"/>
      <c r="BS93" s="82"/>
      <c r="BT93" s="82"/>
      <c r="BU93" s="82"/>
      <c r="BV93" s="82"/>
      <c r="BW93" s="82"/>
      <c r="BX93" s="82"/>
      <c r="BY93" s="82"/>
      <c r="BZ93" s="82"/>
      <c r="CA93" s="82"/>
      <c r="CB93" s="82"/>
      <c r="CC93" s="82"/>
      <c r="CD93" s="82"/>
      <c r="CE93" s="82"/>
      <c r="CF93" s="82"/>
      <c r="CG93" s="82"/>
    </row>
    <row r="94" spans="52:85" ht="12.75">
      <c r="AZ94" s="82" t="s">
        <v>755</v>
      </c>
      <c r="BA94" s="82"/>
      <c r="BB94" s="82"/>
      <c r="BC94" s="82"/>
      <c r="BD94" s="82"/>
      <c r="BE94" s="82"/>
      <c r="BF94" s="82"/>
      <c r="BG94" s="82"/>
      <c r="BH94" s="82"/>
      <c r="BI94" s="82"/>
      <c r="BJ94" s="82"/>
      <c r="BK94" s="82"/>
      <c r="BL94" s="522" t="s">
        <v>526</v>
      </c>
      <c r="BM94" s="82"/>
      <c r="BN94" s="82"/>
      <c r="BO94" s="82"/>
      <c r="BP94" s="82"/>
      <c r="BQ94" s="82"/>
      <c r="BR94" s="82"/>
      <c r="BS94" s="82"/>
      <c r="BT94" s="82"/>
      <c r="BU94" s="82"/>
      <c r="BV94" s="82"/>
      <c r="BW94" s="82"/>
      <c r="BX94" s="82"/>
      <c r="BY94" s="82"/>
      <c r="BZ94" s="82"/>
      <c r="CA94" s="82"/>
      <c r="CB94" s="82"/>
      <c r="CC94" s="82"/>
      <c r="CD94" s="82"/>
      <c r="CE94" s="82"/>
      <c r="CF94" s="82"/>
      <c r="CG94" s="82"/>
    </row>
    <row r="95" spans="52:85" ht="12.75">
      <c r="AZ95" s="82" t="s">
        <v>756</v>
      </c>
      <c r="BA95" s="82"/>
      <c r="BB95" s="82"/>
      <c r="BC95" s="82"/>
      <c r="BD95" s="82"/>
      <c r="BE95" s="82"/>
      <c r="BF95" s="82"/>
      <c r="BG95" s="82"/>
      <c r="BH95" s="82"/>
      <c r="BI95" s="82"/>
      <c r="BJ95" s="82"/>
      <c r="BK95" s="82"/>
      <c r="BL95" s="540" t="s">
        <v>527</v>
      </c>
      <c r="BM95" s="82"/>
      <c r="BN95" s="82"/>
      <c r="BO95" s="82"/>
      <c r="BP95" s="82"/>
      <c r="BQ95" s="82"/>
      <c r="BR95" s="82"/>
      <c r="BS95" s="82"/>
      <c r="BT95" s="82"/>
      <c r="BU95" s="82"/>
      <c r="BV95" s="82"/>
      <c r="BW95" s="82"/>
      <c r="BX95" s="82"/>
      <c r="BY95" s="82"/>
      <c r="BZ95" s="82"/>
      <c r="CA95" s="82"/>
      <c r="CB95" s="82"/>
      <c r="CC95" s="82"/>
      <c r="CD95" s="82"/>
      <c r="CE95" s="82"/>
      <c r="CF95" s="82"/>
      <c r="CG95" s="82"/>
    </row>
    <row r="96" spans="52:85" ht="12.75">
      <c r="AZ96" s="82" t="s">
        <v>757</v>
      </c>
      <c r="BA96" s="82"/>
      <c r="BB96" s="82"/>
      <c r="BC96" s="82"/>
      <c r="BD96" s="82"/>
      <c r="BE96" s="82"/>
      <c r="BF96" s="82"/>
      <c r="BG96" s="82"/>
      <c r="BH96" s="82"/>
      <c r="BI96" s="82"/>
      <c r="BJ96" s="82"/>
      <c r="BK96" s="82"/>
      <c r="BL96" s="522" t="s">
        <v>528</v>
      </c>
      <c r="BM96" s="82"/>
      <c r="BN96" s="82"/>
      <c r="BO96" s="82"/>
      <c r="BP96" s="82"/>
      <c r="BQ96" s="82"/>
      <c r="BR96" s="82"/>
      <c r="BS96" s="82"/>
      <c r="BT96" s="82"/>
      <c r="BU96" s="82"/>
      <c r="BV96" s="82"/>
      <c r="BW96" s="82"/>
      <c r="BX96" s="82"/>
      <c r="BY96" s="82"/>
      <c r="BZ96" s="82"/>
      <c r="CA96" s="82"/>
      <c r="CB96" s="82"/>
      <c r="CC96" s="82"/>
      <c r="CD96" s="82"/>
      <c r="CE96" s="82"/>
      <c r="CF96" s="82"/>
      <c r="CG96" s="82"/>
    </row>
    <row r="97" spans="52:85" ht="12.75">
      <c r="AZ97" s="82" t="s">
        <v>758</v>
      </c>
      <c r="BA97" s="82"/>
      <c r="BB97" s="82"/>
      <c r="BC97" s="82"/>
      <c r="BD97" s="82"/>
      <c r="BE97" s="82"/>
      <c r="BF97" s="82"/>
      <c r="BG97" s="82"/>
      <c r="BH97" s="82"/>
      <c r="BI97" s="82"/>
      <c r="BJ97" s="82"/>
      <c r="BK97" s="82"/>
      <c r="BL97" s="522" t="s">
        <v>529</v>
      </c>
      <c r="BM97" s="82"/>
      <c r="BN97" s="82"/>
      <c r="BO97" s="82"/>
      <c r="BP97" s="82"/>
      <c r="BQ97" s="82"/>
      <c r="BR97" s="82"/>
      <c r="BS97" s="82"/>
      <c r="BT97" s="82"/>
      <c r="BU97" s="82"/>
      <c r="BV97" s="82"/>
      <c r="BW97" s="82"/>
      <c r="BX97" s="82"/>
      <c r="BY97" s="82"/>
      <c r="BZ97" s="82"/>
      <c r="CA97" s="82"/>
      <c r="CB97" s="82"/>
      <c r="CC97" s="82"/>
      <c r="CD97" s="82"/>
      <c r="CE97" s="82"/>
      <c r="CF97" s="82"/>
      <c r="CG97" s="82"/>
    </row>
    <row r="98" spans="52:85" ht="12.75">
      <c r="AZ98" s="82" t="s">
        <v>759</v>
      </c>
      <c r="BA98" s="82"/>
      <c r="BB98" s="82"/>
      <c r="BC98" s="82"/>
      <c r="BD98" s="82"/>
      <c r="BE98" s="82"/>
      <c r="BF98" s="82"/>
      <c r="BG98" s="82"/>
      <c r="BH98" s="82"/>
      <c r="BI98" s="82"/>
      <c r="BJ98" s="82"/>
      <c r="BK98" s="82"/>
      <c r="BL98" s="522" t="s">
        <v>530</v>
      </c>
      <c r="BM98" s="82"/>
      <c r="BN98" s="82"/>
      <c r="BO98" s="82"/>
      <c r="BP98" s="82"/>
      <c r="BQ98" s="82"/>
      <c r="BR98" s="82"/>
      <c r="BS98" s="82"/>
      <c r="BT98" s="82"/>
      <c r="BU98" s="82"/>
      <c r="BV98" s="82"/>
      <c r="BW98" s="82"/>
      <c r="BX98" s="82"/>
      <c r="BY98" s="82"/>
      <c r="BZ98" s="82"/>
      <c r="CA98" s="82"/>
      <c r="CB98" s="82"/>
      <c r="CC98" s="82"/>
      <c r="CD98" s="82"/>
      <c r="CE98" s="82"/>
      <c r="CF98" s="82"/>
      <c r="CG98" s="82"/>
    </row>
    <row r="99" spans="52:85" ht="12.75">
      <c r="AZ99" s="82" t="s">
        <v>760</v>
      </c>
      <c r="BA99" s="82"/>
      <c r="BB99" s="82"/>
      <c r="BC99" s="82"/>
      <c r="BD99" s="82"/>
      <c r="BE99" s="82"/>
      <c r="BF99" s="82"/>
      <c r="BG99" s="82"/>
      <c r="BH99" s="82"/>
      <c r="BI99" s="82"/>
      <c r="BJ99" s="82"/>
      <c r="BK99" s="82"/>
      <c r="BL99" s="522" t="s">
        <v>531</v>
      </c>
      <c r="BM99" s="82"/>
      <c r="BN99" s="82"/>
      <c r="BO99" s="82"/>
      <c r="BP99" s="82"/>
      <c r="BQ99" s="82"/>
      <c r="BR99" s="82"/>
      <c r="BS99" s="82"/>
      <c r="BT99" s="82"/>
      <c r="BU99" s="82"/>
      <c r="BV99" s="82"/>
      <c r="BW99" s="82"/>
      <c r="BX99" s="82"/>
      <c r="BY99" s="82"/>
      <c r="BZ99" s="82"/>
      <c r="CA99" s="82"/>
      <c r="CB99" s="82"/>
      <c r="CC99" s="82"/>
      <c r="CD99" s="82"/>
      <c r="CE99" s="82"/>
      <c r="CF99" s="82"/>
      <c r="CG99" s="82"/>
    </row>
    <row r="100" spans="52:85" ht="12.75">
      <c r="AZ100" s="82" t="s">
        <v>761</v>
      </c>
      <c r="BA100" s="82"/>
      <c r="BB100" s="82"/>
      <c r="BC100" s="82"/>
      <c r="BD100" s="82"/>
      <c r="BE100" s="82"/>
      <c r="BF100" s="82"/>
      <c r="BG100" s="82"/>
      <c r="BH100" s="82"/>
      <c r="BI100" s="82"/>
      <c r="BJ100" s="82"/>
      <c r="BK100" s="82"/>
      <c r="BL100" s="522" t="s">
        <v>532</v>
      </c>
      <c r="BM100" s="82"/>
      <c r="BN100" s="82"/>
      <c r="BO100" s="82"/>
      <c r="BP100" s="82"/>
      <c r="BQ100" s="82"/>
      <c r="BR100" s="82"/>
      <c r="BS100" s="82"/>
      <c r="BT100" s="82"/>
      <c r="BU100" s="82"/>
      <c r="BV100" s="82"/>
      <c r="BW100" s="82"/>
      <c r="BX100" s="82"/>
      <c r="BY100" s="82"/>
      <c r="BZ100" s="82"/>
      <c r="CA100" s="82"/>
      <c r="CB100" s="82"/>
      <c r="CC100" s="82"/>
      <c r="CD100" s="82"/>
      <c r="CE100" s="82"/>
      <c r="CF100" s="82"/>
      <c r="CG100" s="82"/>
    </row>
    <row r="101" spans="52:85" ht="12.75">
      <c r="AZ101" s="82" t="s">
        <v>762</v>
      </c>
      <c r="BA101" s="82"/>
      <c r="BB101" s="82"/>
      <c r="BC101" s="82"/>
      <c r="BD101" s="82"/>
      <c r="BE101" s="82"/>
      <c r="BF101" s="82"/>
      <c r="BG101" s="82"/>
      <c r="BH101" s="82"/>
      <c r="BI101" s="82"/>
      <c r="BJ101" s="82"/>
      <c r="BK101" s="82"/>
      <c r="BL101" s="522" t="s">
        <v>1176</v>
      </c>
      <c r="BM101" s="82"/>
      <c r="BN101" s="82"/>
      <c r="BO101" s="82"/>
      <c r="BP101" s="82"/>
      <c r="BQ101" s="82"/>
      <c r="BR101" s="82"/>
      <c r="BS101" s="82"/>
      <c r="BT101" s="82"/>
      <c r="BU101" s="82"/>
      <c r="BV101" s="82"/>
      <c r="BW101" s="82"/>
      <c r="BX101" s="82"/>
      <c r="BY101" s="82"/>
      <c r="BZ101" s="82"/>
      <c r="CA101" s="82"/>
      <c r="CB101" s="82"/>
      <c r="CC101" s="82"/>
      <c r="CD101" s="82"/>
      <c r="CE101" s="82"/>
      <c r="CF101" s="82"/>
      <c r="CG101" s="82"/>
    </row>
    <row r="102" spans="52:85" ht="12.75">
      <c r="AZ102" s="82" t="s">
        <v>763</v>
      </c>
      <c r="BA102" s="82"/>
      <c r="BB102" s="82"/>
      <c r="BC102" s="82"/>
      <c r="BD102" s="82"/>
      <c r="BE102" s="82"/>
      <c r="BF102" s="82"/>
      <c r="BG102" s="82"/>
      <c r="BH102" s="82"/>
      <c r="BI102" s="82"/>
      <c r="BJ102" s="82"/>
      <c r="BK102" s="82"/>
      <c r="BL102" s="522" t="s">
        <v>533</v>
      </c>
      <c r="BM102" s="82"/>
      <c r="BN102" s="82"/>
      <c r="BO102" s="82"/>
      <c r="BP102" s="82"/>
      <c r="BQ102" s="82"/>
      <c r="BR102" s="82"/>
      <c r="BS102" s="82"/>
      <c r="BT102" s="82"/>
      <c r="BU102" s="82"/>
      <c r="BV102" s="82"/>
      <c r="BW102" s="82"/>
      <c r="BX102" s="82"/>
      <c r="BY102" s="82"/>
      <c r="BZ102" s="82"/>
      <c r="CA102" s="82"/>
      <c r="CB102" s="82"/>
      <c r="CC102" s="82"/>
      <c r="CD102" s="82"/>
      <c r="CE102" s="82"/>
      <c r="CF102" s="82"/>
      <c r="CG102" s="82"/>
    </row>
    <row r="103" spans="52:85" ht="15">
      <c r="AZ103" s="542" t="s">
        <v>764</v>
      </c>
      <c r="BA103" s="82"/>
      <c r="BB103" s="82"/>
      <c r="BC103" s="82"/>
      <c r="BD103" s="82"/>
      <c r="BE103" s="82"/>
      <c r="BF103" s="82"/>
      <c r="BG103" s="82"/>
      <c r="BH103" s="82"/>
      <c r="BI103" s="82"/>
      <c r="BJ103" s="82"/>
      <c r="BK103" s="82"/>
      <c r="BL103" s="522" t="s">
        <v>93</v>
      </c>
      <c r="BM103" s="82"/>
      <c r="BN103" s="82"/>
      <c r="BO103" s="82"/>
      <c r="BP103" s="82"/>
      <c r="BQ103" s="82"/>
      <c r="BR103" s="82"/>
      <c r="BS103" s="82"/>
      <c r="BT103" s="82"/>
      <c r="BU103" s="82"/>
      <c r="BV103" s="82"/>
      <c r="BW103" s="82"/>
      <c r="BX103" s="82"/>
      <c r="BY103" s="82"/>
      <c r="BZ103" s="82"/>
      <c r="CA103" s="82"/>
      <c r="CB103" s="82"/>
      <c r="CC103" s="82"/>
      <c r="CD103" s="82"/>
      <c r="CE103" s="82"/>
      <c r="CF103" s="82"/>
      <c r="CG103" s="82"/>
    </row>
    <row r="104" spans="52:85" ht="12.75">
      <c r="AZ104" s="82" t="s">
        <v>788</v>
      </c>
      <c r="BA104" s="82"/>
      <c r="BB104" s="82"/>
      <c r="BC104" s="82"/>
      <c r="BD104" s="82"/>
      <c r="BE104" s="82"/>
      <c r="BF104" s="82"/>
      <c r="BG104" s="82"/>
      <c r="BH104" s="82"/>
      <c r="BI104" s="82"/>
      <c r="BJ104" s="82"/>
      <c r="BK104" s="82"/>
      <c r="BL104" s="522" t="s">
        <v>534</v>
      </c>
      <c r="BM104" s="82"/>
      <c r="BN104" s="82"/>
      <c r="BO104" s="82"/>
      <c r="BP104" s="82"/>
      <c r="BQ104" s="82"/>
      <c r="BR104" s="82"/>
      <c r="BS104" s="82"/>
      <c r="BT104" s="82"/>
      <c r="BU104" s="82"/>
      <c r="BV104" s="82"/>
      <c r="BW104" s="82"/>
      <c r="BX104" s="82"/>
      <c r="BY104" s="82"/>
      <c r="BZ104" s="82"/>
      <c r="CA104" s="82"/>
      <c r="CB104" s="82"/>
      <c r="CC104" s="82"/>
      <c r="CD104" s="82"/>
      <c r="CE104" s="82"/>
      <c r="CF104" s="82"/>
      <c r="CG104" s="82"/>
    </row>
    <row r="105" spans="52:85" ht="12.75">
      <c r="AZ105" s="82" t="s">
        <v>789</v>
      </c>
      <c r="BA105" s="82"/>
      <c r="BB105" s="82"/>
      <c r="BC105" s="82"/>
      <c r="BD105" s="82"/>
      <c r="BE105" s="82"/>
      <c r="BF105" s="82"/>
      <c r="BG105" s="82"/>
      <c r="BH105" s="82"/>
      <c r="BI105" s="82"/>
      <c r="BJ105" s="82"/>
      <c r="BK105" s="82"/>
      <c r="BL105" s="522" t="s">
        <v>535</v>
      </c>
      <c r="BM105" s="82"/>
      <c r="BN105" s="82"/>
      <c r="BO105" s="82"/>
      <c r="BP105" s="82"/>
      <c r="BQ105" s="82"/>
      <c r="BR105" s="82"/>
      <c r="BS105" s="82"/>
      <c r="BT105" s="82"/>
      <c r="BU105" s="82"/>
      <c r="BV105" s="82"/>
      <c r="BW105" s="82"/>
      <c r="BX105" s="82"/>
      <c r="BY105" s="82"/>
      <c r="BZ105" s="82"/>
      <c r="CA105" s="82"/>
      <c r="CB105" s="82"/>
      <c r="CC105" s="82"/>
      <c r="CD105" s="82"/>
      <c r="CE105" s="82"/>
      <c r="CF105" s="82"/>
      <c r="CG105" s="82"/>
    </row>
    <row r="106" spans="52:85" ht="12.75">
      <c r="AZ106" s="82" t="s">
        <v>790</v>
      </c>
      <c r="BA106" s="82"/>
      <c r="BB106" s="82"/>
      <c r="BC106" s="82"/>
      <c r="BD106" s="82"/>
      <c r="BE106" s="82"/>
      <c r="BF106" s="82"/>
      <c r="BG106" s="82"/>
      <c r="BH106" s="82"/>
      <c r="BI106" s="82"/>
      <c r="BJ106" s="82"/>
      <c r="BK106" s="82"/>
      <c r="BL106" s="522" t="s">
        <v>536</v>
      </c>
      <c r="BM106" s="82"/>
      <c r="BN106" s="82"/>
      <c r="BO106" s="82"/>
      <c r="BP106" s="82"/>
      <c r="BQ106" s="82"/>
      <c r="BR106" s="82"/>
      <c r="BS106" s="82"/>
      <c r="BT106" s="82"/>
      <c r="BU106" s="82"/>
      <c r="BV106" s="82"/>
      <c r="BW106" s="82"/>
      <c r="BX106" s="82"/>
      <c r="BY106" s="82"/>
      <c r="BZ106" s="82"/>
      <c r="CA106" s="82"/>
      <c r="CB106" s="82"/>
      <c r="CC106" s="82"/>
      <c r="CD106" s="82"/>
      <c r="CE106" s="82"/>
      <c r="CF106" s="82"/>
      <c r="CG106" s="82"/>
    </row>
    <row r="107" spans="52:85" ht="15">
      <c r="AZ107" s="542" t="s">
        <v>765</v>
      </c>
      <c r="BA107" s="82"/>
      <c r="BB107" s="82"/>
      <c r="BC107" s="82"/>
      <c r="BD107" s="82"/>
      <c r="BE107" s="82"/>
      <c r="BF107" s="82"/>
      <c r="BG107" s="82"/>
      <c r="BH107" s="82"/>
      <c r="BI107" s="82"/>
      <c r="BJ107" s="82"/>
      <c r="BK107" s="82"/>
      <c r="BL107" s="522" t="s">
        <v>537</v>
      </c>
      <c r="BM107" s="82"/>
      <c r="BN107" s="82"/>
      <c r="BO107" s="82"/>
      <c r="BP107" s="82"/>
      <c r="BQ107" s="82"/>
      <c r="BR107" s="82"/>
      <c r="BS107" s="82"/>
      <c r="BT107" s="82"/>
      <c r="BU107" s="82"/>
      <c r="BV107" s="82"/>
      <c r="BW107" s="82"/>
      <c r="BX107" s="82"/>
      <c r="BY107" s="82"/>
      <c r="BZ107" s="82"/>
      <c r="CA107" s="82"/>
      <c r="CB107" s="82"/>
      <c r="CC107" s="82"/>
      <c r="CD107" s="82"/>
      <c r="CE107" s="82"/>
      <c r="CF107" s="82"/>
      <c r="CG107" s="82"/>
    </row>
    <row r="108" spans="52:85" ht="12.75">
      <c r="AZ108" s="82" t="s">
        <v>766</v>
      </c>
      <c r="BA108" s="82"/>
      <c r="BB108" s="82"/>
      <c r="BC108" s="82"/>
      <c r="BD108" s="82"/>
      <c r="BE108" s="82"/>
      <c r="BF108" s="82"/>
      <c r="BG108" s="82"/>
      <c r="BH108" s="82"/>
      <c r="BI108" s="82"/>
      <c r="BJ108" s="82"/>
      <c r="BK108" s="82"/>
      <c r="BL108" s="522" t="s">
        <v>538</v>
      </c>
      <c r="BM108" s="82"/>
      <c r="BN108" s="82"/>
      <c r="BO108" s="82"/>
      <c r="BP108" s="82"/>
      <c r="BQ108" s="82"/>
      <c r="BR108" s="82"/>
      <c r="BS108" s="82"/>
      <c r="BT108" s="82"/>
      <c r="BU108" s="82"/>
      <c r="BV108" s="82"/>
      <c r="BW108" s="82"/>
      <c r="BX108" s="82"/>
      <c r="BY108" s="82"/>
      <c r="BZ108" s="82"/>
      <c r="CA108" s="82"/>
      <c r="CB108" s="82"/>
      <c r="CC108" s="82"/>
      <c r="CD108" s="82"/>
      <c r="CE108" s="82"/>
      <c r="CF108" s="82"/>
      <c r="CG108" s="82"/>
    </row>
    <row r="109" spans="52:85" ht="15">
      <c r="AZ109" s="542" t="s">
        <v>767</v>
      </c>
      <c r="BA109" s="82"/>
      <c r="BB109" s="82"/>
      <c r="BC109" s="82"/>
      <c r="BD109" s="82"/>
      <c r="BE109" s="82"/>
      <c r="BF109" s="82"/>
      <c r="BG109" s="82"/>
      <c r="BH109" s="82"/>
      <c r="BI109" s="82"/>
      <c r="BJ109" s="82"/>
      <c r="BK109" s="82"/>
      <c r="BL109" s="522" t="s">
        <v>539</v>
      </c>
      <c r="BM109" s="82"/>
      <c r="BN109" s="82"/>
      <c r="BO109" s="82"/>
      <c r="BP109" s="82"/>
      <c r="BQ109" s="82"/>
      <c r="BR109" s="82"/>
      <c r="BS109" s="82"/>
      <c r="BT109" s="82"/>
      <c r="BU109" s="82"/>
      <c r="BV109" s="82"/>
      <c r="BW109" s="82"/>
      <c r="BX109" s="82"/>
      <c r="BY109" s="82"/>
      <c r="BZ109" s="82"/>
      <c r="CA109" s="82"/>
      <c r="CB109" s="82"/>
      <c r="CC109" s="82"/>
      <c r="CD109" s="82"/>
      <c r="CE109" s="82"/>
      <c r="CF109" s="82"/>
      <c r="CG109" s="82"/>
    </row>
    <row r="110" spans="52:85" ht="12.75">
      <c r="AZ110" s="82" t="s">
        <v>768</v>
      </c>
      <c r="BA110" s="82"/>
      <c r="BB110" s="82"/>
      <c r="BC110" s="82"/>
      <c r="BD110" s="82"/>
      <c r="BE110" s="82"/>
      <c r="BF110" s="82"/>
      <c r="BG110" s="82"/>
      <c r="BH110" s="82"/>
      <c r="BI110" s="82"/>
      <c r="BJ110" s="82"/>
      <c r="BK110" s="82"/>
      <c r="BL110" s="522" t="s">
        <v>1177</v>
      </c>
      <c r="BM110" s="82"/>
      <c r="BN110" s="82"/>
      <c r="BO110" s="82"/>
      <c r="BP110" s="82"/>
      <c r="BQ110" s="82"/>
      <c r="BR110" s="82"/>
      <c r="BS110" s="82"/>
      <c r="BT110" s="82"/>
      <c r="BU110" s="82"/>
      <c r="BV110" s="82"/>
      <c r="BW110" s="82"/>
      <c r="BX110" s="82"/>
      <c r="BY110" s="82"/>
      <c r="BZ110" s="82"/>
      <c r="CA110" s="82"/>
      <c r="CB110" s="82"/>
      <c r="CC110" s="82"/>
      <c r="CD110" s="82"/>
      <c r="CE110" s="82"/>
      <c r="CF110" s="82"/>
      <c r="CG110" s="82"/>
    </row>
    <row r="111" spans="52:85" ht="12.75">
      <c r="AZ111" s="82" t="s">
        <v>769</v>
      </c>
      <c r="BA111" s="82"/>
      <c r="BB111" s="82"/>
      <c r="BC111" s="82"/>
      <c r="BD111" s="82"/>
      <c r="BE111" s="82"/>
      <c r="BF111" s="82"/>
      <c r="BG111" s="82"/>
      <c r="BH111" s="82"/>
      <c r="BI111" s="82"/>
      <c r="BJ111" s="82"/>
      <c r="BK111" s="82"/>
      <c r="BL111" s="522" t="s">
        <v>82</v>
      </c>
      <c r="BM111" s="82"/>
      <c r="BN111" s="82"/>
      <c r="BO111" s="82"/>
      <c r="BP111" s="82"/>
      <c r="BQ111" s="82"/>
      <c r="BR111" s="82"/>
      <c r="BS111" s="82"/>
      <c r="BT111" s="82"/>
      <c r="BU111" s="82"/>
      <c r="BV111" s="82"/>
      <c r="BW111" s="82"/>
      <c r="BX111" s="82"/>
      <c r="BY111" s="82"/>
      <c r="BZ111" s="82"/>
      <c r="CA111" s="82"/>
      <c r="CB111" s="82"/>
      <c r="CC111" s="82"/>
      <c r="CD111" s="82"/>
      <c r="CE111" s="82"/>
      <c r="CF111" s="82"/>
      <c r="CG111" s="82"/>
    </row>
    <row r="112" spans="52:85" ht="12.75">
      <c r="AZ112" s="82" t="s">
        <v>770</v>
      </c>
      <c r="BA112" s="82"/>
      <c r="BB112" s="82"/>
      <c r="BC112" s="82"/>
      <c r="BD112" s="82"/>
      <c r="BE112" s="82"/>
      <c r="BF112" s="82"/>
      <c r="BG112" s="82"/>
      <c r="BH112" s="82"/>
      <c r="BI112" s="82"/>
      <c r="BJ112" s="82"/>
      <c r="BK112" s="82"/>
      <c r="BL112" s="522" t="s">
        <v>540</v>
      </c>
      <c r="BM112" s="82"/>
      <c r="BN112" s="82"/>
      <c r="BO112" s="82"/>
      <c r="BP112" s="82"/>
      <c r="BQ112" s="82"/>
      <c r="BR112" s="82"/>
      <c r="BS112" s="82"/>
      <c r="BT112" s="82"/>
      <c r="BU112" s="82"/>
      <c r="BV112" s="82"/>
      <c r="BW112" s="82"/>
      <c r="BX112" s="82"/>
      <c r="BY112" s="82"/>
      <c r="BZ112" s="82"/>
      <c r="CA112" s="82"/>
      <c r="CB112" s="82"/>
      <c r="CC112" s="82"/>
      <c r="CD112" s="82"/>
      <c r="CE112" s="82"/>
      <c r="CF112" s="82"/>
      <c r="CG112" s="82"/>
    </row>
    <row r="113" spans="52:85" ht="12.75">
      <c r="AZ113" s="82" t="s">
        <v>771</v>
      </c>
      <c r="BA113" s="82"/>
      <c r="BB113" s="82"/>
      <c r="BC113" s="82"/>
      <c r="BD113" s="82"/>
      <c r="BE113" s="82"/>
      <c r="BF113" s="82"/>
      <c r="BG113" s="82"/>
      <c r="BH113" s="82"/>
      <c r="BI113" s="82"/>
      <c r="BJ113" s="82"/>
      <c r="BK113" s="82"/>
      <c r="BL113" s="522" t="s">
        <v>541</v>
      </c>
      <c r="BM113" s="82"/>
      <c r="BN113" s="82"/>
      <c r="BO113" s="82"/>
      <c r="BP113" s="82"/>
      <c r="BQ113" s="82"/>
      <c r="BR113" s="82"/>
      <c r="BS113" s="82"/>
      <c r="BT113" s="82"/>
      <c r="BU113" s="82"/>
      <c r="BV113" s="82"/>
      <c r="BW113" s="82"/>
      <c r="BX113" s="82"/>
      <c r="BY113" s="82"/>
      <c r="BZ113" s="82"/>
      <c r="CA113" s="82"/>
      <c r="CB113" s="82"/>
      <c r="CC113" s="82"/>
      <c r="CD113" s="82"/>
      <c r="CE113" s="82"/>
      <c r="CF113" s="82"/>
      <c r="CG113" s="82"/>
    </row>
    <row r="114" spans="52:85" ht="15">
      <c r="AZ114" s="542" t="s">
        <v>772</v>
      </c>
      <c r="BA114" s="82"/>
      <c r="BB114" s="82"/>
      <c r="BC114" s="82"/>
      <c r="BD114" s="82"/>
      <c r="BE114" s="82"/>
      <c r="BF114" s="82"/>
      <c r="BG114" s="82"/>
      <c r="BH114" s="82"/>
      <c r="BI114" s="82"/>
      <c r="BJ114" s="82"/>
      <c r="BK114" s="82"/>
      <c r="BL114" s="522" t="s">
        <v>542</v>
      </c>
      <c r="BM114" s="82"/>
      <c r="BN114" s="82"/>
      <c r="BO114" s="82"/>
      <c r="BP114" s="82"/>
      <c r="BQ114" s="82"/>
      <c r="BR114" s="82"/>
      <c r="BS114" s="82"/>
      <c r="BT114" s="82"/>
      <c r="BU114" s="82"/>
      <c r="BV114" s="82"/>
      <c r="BW114" s="82"/>
      <c r="BX114" s="82"/>
      <c r="BY114" s="82"/>
      <c r="BZ114" s="82"/>
      <c r="CA114" s="82"/>
      <c r="CB114" s="82"/>
      <c r="CC114" s="82"/>
      <c r="CD114" s="82"/>
      <c r="CE114" s="82"/>
      <c r="CF114" s="82"/>
      <c r="CG114" s="82"/>
    </row>
    <row r="115" spans="52:85" ht="12.75">
      <c r="AZ115" s="82" t="s">
        <v>773</v>
      </c>
      <c r="BA115" s="82"/>
      <c r="BB115" s="82"/>
      <c r="BC115" s="82"/>
      <c r="BD115" s="82"/>
      <c r="BE115" s="82"/>
      <c r="BF115" s="82"/>
      <c r="BG115" s="82"/>
      <c r="BH115" s="82"/>
      <c r="BI115" s="82"/>
      <c r="BJ115" s="82"/>
      <c r="BK115" s="82"/>
      <c r="BL115" s="522" t="s">
        <v>543</v>
      </c>
      <c r="BM115" s="82"/>
      <c r="BN115" s="82"/>
      <c r="BO115" s="82"/>
      <c r="BP115" s="82"/>
      <c r="BQ115" s="82"/>
      <c r="BR115" s="82"/>
      <c r="BS115" s="82"/>
      <c r="BT115" s="82"/>
      <c r="BU115" s="82"/>
      <c r="BV115" s="82"/>
      <c r="BW115" s="82"/>
      <c r="BX115" s="82"/>
      <c r="BY115" s="82"/>
      <c r="BZ115" s="82"/>
      <c r="CA115" s="82"/>
      <c r="CB115" s="82"/>
      <c r="CC115" s="82"/>
      <c r="CD115" s="82"/>
      <c r="CE115" s="82"/>
      <c r="CF115" s="82"/>
      <c r="CG115" s="82"/>
    </row>
    <row r="116" spans="52:85" ht="12.75">
      <c r="AZ116" s="82" t="s">
        <v>774</v>
      </c>
      <c r="BA116" s="82"/>
      <c r="BB116" s="82"/>
      <c r="BC116" s="82"/>
      <c r="BD116" s="82"/>
      <c r="BE116" s="82"/>
      <c r="BF116" s="82"/>
      <c r="BG116" s="82"/>
      <c r="BH116" s="82"/>
      <c r="BI116" s="82"/>
      <c r="BJ116" s="82"/>
      <c r="BK116" s="82"/>
      <c r="BL116" s="522" t="s">
        <v>544</v>
      </c>
      <c r="BM116" s="82"/>
      <c r="BN116" s="82"/>
      <c r="BO116" s="82"/>
      <c r="BP116" s="82"/>
      <c r="BQ116" s="82"/>
      <c r="BR116" s="82"/>
      <c r="BS116" s="82"/>
      <c r="BT116" s="82"/>
      <c r="BU116" s="82"/>
      <c r="BV116" s="82"/>
      <c r="BW116" s="82"/>
      <c r="BX116" s="82"/>
      <c r="BY116" s="82"/>
      <c r="BZ116" s="82"/>
      <c r="CA116" s="82"/>
      <c r="CB116" s="82"/>
      <c r="CC116" s="82"/>
      <c r="CD116" s="82"/>
      <c r="CE116" s="82"/>
      <c r="CF116" s="82"/>
      <c r="CG116" s="82"/>
    </row>
    <row r="117" spans="52:85" ht="12.75">
      <c r="AZ117" s="82" t="s">
        <v>775</v>
      </c>
      <c r="BA117" s="82"/>
      <c r="BB117" s="82"/>
      <c r="BC117" s="82"/>
      <c r="BD117" s="82"/>
      <c r="BE117" s="82"/>
      <c r="BF117" s="82"/>
      <c r="BG117" s="82"/>
      <c r="BH117" s="82"/>
      <c r="BI117" s="82"/>
      <c r="BJ117" s="82"/>
      <c r="BK117" s="82"/>
      <c r="BL117" s="522" t="s">
        <v>545</v>
      </c>
      <c r="BM117" s="82"/>
      <c r="BN117" s="82"/>
      <c r="BO117" s="82"/>
      <c r="BP117" s="82"/>
      <c r="BQ117" s="82"/>
      <c r="BR117" s="82"/>
      <c r="BS117" s="82"/>
      <c r="BT117" s="82"/>
      <c r="BU117" s="82"/>
      <c r="BV117" s="82"/>
      <c r="BW117" s="82"/>
      <c r="BX117" s="82"/>
      <c r="BY117" s="82"/>
      <c r="BZ117" s="82"/>
      <c r="CA117" s="82"/>
      <c r="CB117" s="82"/>
      <c r="CC117" s="82"/>
      <c r="CD117" s="82"/>
      <c r="CE117" s="82"/>
      <c r="CF117" s="82"/>
      <c r="CG117" s="82"/>
    </row>
    <row r="118" spans="52:85" ht="12.75">
      <c r="AZ118" s="82" t="s">
        <v>776</v>
      </c>
      <c r="BA118" s="82"/>
      <c r="BB118" s="82"/>
      <c r="BC118" s="82"/>
      <c r="BD118" s="82"/>
      <c r="BE118" s="82"/>
      <c r="BF118" s="82"/>
      <c r="BG118" s="82"/>
      <c r="BH118" s="82"/>
      <c r="BI118" s="82"/>
      <c r="BJ118" s="82"/>
      <c r="BK118" s="82"/>
      <c r="BL118" s="522" t="s">
        <v>546</v>
      </c>
      <c r="BM118" s="82"/>
      <c r="BN118" s="82"/>
      <c r="BO118" s="82"/>
      <c r="BP118" s="82"/>
      <c r="BQ118" s="82"/>
      <c r="BR118" s="82"/>
      <c r="BS118" s="82"/>
      <c r="BT118" s="82"/>
      <c r="BU118" s="82"/>
      <c r="BV118" s="82"/>
      <c r="BW118" s="82"/>
      <c r="BX118" s="82"/>
      <c r="BY118" s="82"/>
      <c r="BZ118" s="82"/>
      <c r="CA118" s="82"/>
      <c r="CB118" s="82"/>
      <c r="CC118" s="82"/>
      <c r="CD118" s="82"/>
      <c r="CE118" s="82"/>
      <c r="CF118" s="82"/>
      <c r="CG118" s="82"/>
    </row>
    <row r="119" spans="52:85" ht="12.75">
      <c r="AZ119" s="82" t="s">
        <v>777</v>
      </c>
      <c r="BA119" s="82"/>
      <c r="BB119" s="82"/>
      <c r="BC119" s="82"/>
      <c r="BD119" s="82"/>
      <c r="BE119" s="82"/>
      <c r="BF119" s="82"/>
      <c r="BG119" s="82"/>
      <c r="BH119" s="82"/>
      <c r="BI119" s="82"/>
      <c r="BJ119" s="82"/>
      <c r="BK119" s="82"/>
      <c r="BL119" s="522" t="s">
        <v>83</v>
      </c>
      <c r="BM119" s="82"/>
      <c r="BN119" s="82"/>
      <c r="BO119" s="82"/>
      <c r="BP119" s="82"/>
      <c r="BQ119" s="82"/>
      <c r="BR119" s="82"/>
      <c r="BS119" s="82"/>
      <c r="BT119" s="82"/>
      <c r="BU119" s="82"/>
      <c r="BV119" s="82"/>
      <c r="BW119" s="82"/>
      <c r="BX119" s="82"/>
      <c r="BY119" s="82"/>
      <c r="BZ119" s="82"/>
      <c r="CA119" s="82"/>
      <c r="CB119" s="82"/>
      <c r="CC119" s="82"/>
      <c r="CD119" s="82"/>
      <c r="CE119" s="82"/>
      <c r="CF119" s="82"/>
      <c r="CG119" s="82"/>
    </row>
    <row r="120" spans="52:85" ht="12.75">
      <c r="AZ120" s="82" t="s">
        <v>778</v>
      </c>
      <c r="BA120" s="82"/>
      <c r="BB120" s="82"/>
      <c r="BC120" s="82"/>
      <c r="BD120" s="82"/>
      <c r="BE120" s="82"/>
      <c r="BF120" s="82"/>
      <c r="BG120" s="82"/>
      <c r="BH120" s="82"/>
      <c r="BI120" s="82"/>
      <c r="BJ120" s="82"/>
      <c r="BK120" s="82"/>
      <c r="BL120" s="522" t="s">
        <v>547</v>
      </c>
      <c r="BM120" s="82"/>
      <c r="BN120" s="82"/>
      <c r="BO120" s="82"/>
      <c r="BP120" s="82"/>
      <c r="BQ120" s="82"/>
      <c r="BR120" s="82"/>
      <c r="BS120" s="82"/>
      <c r="BT120" s="82"/>
      <c r="BU120" s="82"/>
      <c r="BV120" s="82"/>
      <c r="BW120" s="82"/>
      <c r="BX120" s="82"/>
      <c r="BY120" s="82"/>
      <c r="BZ120" s="82"/>
      <c r="CA120" s="82"/>
      <c r="CB120" s="82"/>
      <c r="CC120" s="82"/>
      <c r="CD120" s="82"/>
      <c r="CE120" s="82"/>
      <c r="CF120" s="82"/>
      <c r="CG120" s="82"/>
    </row>
    <row r="121" spans="52:85" ht="15">
      <c r="AZ121" s="542" t="s">
        <v>779</v>
      </c>
      <c r="BA121" s="82"/>
      <c r="BB121" s="82"/>
      <c r="BC121" s="82"/>
      <c r="BD121" s="82"/>
      <c r="BE121" s="82"/>
      <c r="BF121" s="82"/>
      <c r="BG121" s="82"/>
      <c r="BH121" s="82"/>
      <c r="BI121" s="82"/>
      <c r="BJ121" s="82"/>
      <c r="BK121" s="82"/>
      <c r="BL121" s="522" t="s">
        <v>548</v>
      </c>
      <c r="BM121" s="82"/>
      <c r="BN121" s="82"/>
      <c r="BO121" s="82"/>
      <c r="BP121" s="82"/>
      <c r="BQ121" s="82"/>
      <c r="BR121" s="82"/>
      <c r="BS121" s="82"/>
      <c r="BT121" s="82"/>
      <c r="BU121" s="82"/>
      <c r="BV121" s="82"/>
      <c r="BW121" s="82"/>
      <c r="BX121" s="82"/>
      <c r="BY121" s="82"/>
      <c r="BZ121" s="82"/>
      <c r="CA121" s="82"/>
      <c r="CB121" s="82"/>
      <c r="CC121" s="82"/>
      <c r="CD121" s="82"/>
      <c r="CE121" s="82"/>
      <c r="CF121" s="82"/>
      <c r="CG121" s="82"/>
    </row>
    <row r="122" spans="52:85" ht="12.75">
      <c r="AZ122" s="82" t="s">
        <v>780</v>
      </c>
      <c r="BA122" s="82"/>
      <c r="BB122" s="82"/>
      <c r="BC122" s="82"/>
      <c r="BD122" s="82"/>
      <c r="BE122" s="82"/>
      <c r="BF122" s="82"/>
      <c r="BG122" s="82"/>
      <c r="BH122" s="82"/>
      <c r="BI122" s="82"/>
      <c r="BJ122" s="82"/>
      <c r="BK122" s="82"/>
      <c r="BL122" s="522" t="s">
        <v>549</v>
      </c>
      <c r="BM122" s="82"/>
      <c r="BN122" s="82"/>
      <c r="BO122" s="82"/>
      <c r="BP122" s="82"/>
      <c r="BQ122" s="82"/>
      <c r="BR122" s="82"/>
      <c r="BS122" s="82"/>
      <c r="BT122" s="82"/>
      <c r="BU122" s="82"/>
      <c r="BV122" s="82"/>
      <c r="BW122" s="82"/>
      <c r="BX122" s="82"/>
      <c r="BY122" s="82"/>
      <c r="BZ122" s="82"/>
      <c r="CA122" s="82"/>
      <c r="CB122" s="82"/>
      <c r="CC122" s="82"/>
      <c r="CD122" s="82"/>
      <c r="CE122" s="82"/>
      <c r="CF122" s="82"/>
      <c r="CG122" s="82"/>
    </row>
    <row r="123" spans="52:85" ht="15">
      <c r="AZ123" s="542" t="s">
        <v>781</v>
      </c>
      <c r="BA123" s="82"/>
      <c r="BB123" s="82"/>
      <c r="BC123" s="82"/>
      <c r="BD123" s="82"/>
      <c r="BE123" s="82"/>
      <c r="BF123" s="82"/>
      <c r="BG123" s="82"/>
      <c r="BH123" s="82"/>
      <c r="BI123" s="82"/>
      <c r="BJ123" s="82"/>
      <c r="BK123" s="82"/>
      <c r="BL123" s="522" t="s">
        <v>550</v>
      </c>
      <c r="BM123" s="82"/>
      <c r="BN123" s="82"/>
      <c r="BO123" s="82"/>
      <c r="BP123" s="82"/>
      <c r="BQ123" s="82"/>
      <c r="BR123" s="82"/>
      <c r="BS123" s="82"/>
      <c r="BT123" s="82"/>
      <c r="BU123" s="82"/>
      <c r="BV123" s="82"/>
      <c r="BW123" s="82"/>
      <c r="BX123" s="82"/>
      <c r="BY123" s="82"/>
      <c r="BZ123" s="82"/>
      <c r="CA123" s="82"/>
      <c r="CB123" s="82"/>
      <c r="CC123" s="82"/>
      <c r="CD123" s="82"/>
      <c r="CE123" s="82"/>
      <c r="CF123" s="82"/>
      <c r="CG123" s="82"/>
    </row>
    <row r="124" spans="52:85" ht="12.75">
      <c r="AZ124" s="82" t="s">
        <v>782</v>
      </c>
      <c r="BA124" s="82"/>
      <c r="BB124" s="82"/>
      <c r="BC124" s="82"/>
      <c r="BD124" s="82"/>
      <c r="BE124" s="82"/>
      <c r="BF124" s="82"/>
      <c r="BG124" s="82"/>
      <c r="BH124" s="82"/>
      <c r="BI124" s="82"/>
      <c r="BJ124" s="82"/>
      <c r="BK124" s="82"/>
      <c r="BL124" s="522" t="s">
        <v>551</v>
      </c>
      <c r="BM124" s="82"/>
      <c r="BN124" s="82"/>
      <c r="BO124" s="82"/>
      <c r="BP124" s="82"/>
      <c r="BQ124" s="82"/>
      <c r="BR124" s="82"/>
      <c r="BS124" s="82"/>
      <c r="BT124" s="82"/>
      <c r="BU124" s="82"/>
      <c r="BV124" s="82"/>
      <c r="BW124" s="82"/>
      <c r="BX124" s="82"/>
      <c r="BY124" s="82"/>
      <c r="BZ124" s="82"/>
      <c r="CA124" s="82"/>
      <c r="CB124" s="82"/>
      <c r="CC124" s="82"/>
      <c r="CD124" s="82"/>
      <c r="CE124" s="82"/>
      <c r="CF124" s="82"/>
      <c r="CG124" s="82"/>
    </row>
    <row r="125" spans="52:85" ht="12.75">
      <c r="AZ125" s="82"/>
      <c r="BA125" s="82"/>
      <c r="BB125" s="82"/>
      <c r="BC125" s="82"/>
      <c r="BD125" s="82"/>
      <c r="BE125" s="82"/>
      <c r="BF125" s="82"/>
      <c r="BG125" s="82"/>
      <c r="BH125" s="82"/>
      <c r="BI125" s="82"/>
      <c r="BJ125" s="82"/>
      <c r="BK125" s="82"/>
      <c r="BL125" s="522" t="s">
        <v>552</v>
      </c>
      <c r="BM125" s="82"/>
      <c r="BN125" s="82"/>
      <c r="BO125" s="82"/>
      <c r="BP125" s="82"/>
      <c r="BQ125" s="82"/>
      <c r="BR125" s="82"/>
      <c r="BS125" s="82"/>
      <c r="BT125" s="82"/>
      <c r="BU125" s="82"/>
      <c r="BV125" s="82"/>
      <c r="BW125" s="82"/>
      <c r="BX125" s="82"/>
      <c r="BY125" s="82"/>
      <c r="BZ125" s="82"/>
      <c r="CA125" s="82"/>
      <c r="CB125" s="82"/>
      <c r="CC125" s="82"/>
      <c r="CD125" s="82"/>
      <c r="CE125" s="82"/>
      <c r="CF125" s="82"/>
      <c r="CG125" s="82"/>
    </row>
    <row r="126" spans="52:85" ht="12.75">
      <c r="AZ126" s="82"/>
      <c r="BA126" s="82"/>
      <c r="BB126" s="82"/>
      <c r="BC126" s="82"/>
      <c r="BD126" s="82"/>
      <c r="BE126" s="82"/>
      <c r="BF126" s="82"/>
      <c r="BG126" s="82"/>
      <c r="BH126" s="82"/>
      <c r="BI126" s="82"/>
      <c r="BJ126" s="82"/>
      <c r="BK126" s="82"/>
      <c r="BL126" s="522" t="s">
        <v>553</v>
      </c>
      <c r="BM126" s="82"/>
      <c r="BN126" s="82"/>
      <c r="BO126" s="82"/>
      <c r="BP126" s="82"/>
      <c r="BQ126" s="82"/>
      <c r="BR126" s="82"/>
      <c r="BS126" s="82"/>
      <c r="BT126" s="82"/>
      <c r="BU126" s="82"/>
      <c r="BV126" s="82"/>
      <c r="BW126" s="82"/>
      <c r="BX126" s="82"/>
      <c r="BY126" s="82"/>
      <c r="BZ126" s="82"/>
      <c r="CA126" s="82"/>
      <c r="CB126" s="82"/>
      <c r="CC126" s="82"/>
      <c r="CD126" s="82"/>
      <c r="CE126" s="82"/>
      <c r="CF126" s="82"/>
      <c r="CG126" s="82"/>
    </row>
    <row r="127" spans="52:85" ht="12.75">
      <c r="AZ127" s="82"/>
      <c r="BA127" s="82"/>
      <c r="BB127" s="82"/>
      <c r="BC127" s="82"/>
      <c r="BD127" s="82"/>
      <c r="BE127" s="82"/>
      <c r="BF127" s="82"/>
      <c r="BG127" s="82"/>
      <c r="BH127" s="82"/>
      <c r="BI127" s="82"/>
      <c r="BJ127" s="82"/>
      <c r="BK127" s="82"/>
      <c r="BL127" s="522" t="s">
        <v>554</v>
      </c>
      <c r="BM127" s="82"/>
      <c r="BN127" s="82"/>
      <c r="BO127" s="82"/>
      <c r="BP127" s="82"/>
      <c r="BQ127" s="82"/>
      <c r="BR127" s="82"/>
      <c r="BS127" s="82"/>
      <c r="BT127" s="82"/>
      <c r="BU127" s="82"/>
      <c r="BV127" s="82"/>
      <c r="BW127" s="82"/>
      <c r="BX127" s="82"/>
      <c r="BY127" s="82"/>
      <c r="BZ127" s="82"/>
      <c r="CA127" s="82"/>
      <c r="CB127" s="82"/>
      <c r="CC127" s="82"/>
      <c r="CD127" s="82"/>
      <c r="CE127" s="82"/>
      <c r="CF127" s="82"/>
      <c r="CG127" s="82"/>
    </row>
    <row r="128" spans="52:85" ht="12.75">
      <c r="AZ128" s="82"/>
      <c r="BA128" s="82"/>
      <c r="BB128" s="82"/>
      <c r="BC128" s="82"/>
      <c r="BD128" s="82"/>
      <c r="BE128" s="82"/>
      <c r="BF128" s="82"/>
      <c r="BG128" s="82"/>
      <c r="BH128" s="82"/>
      <c r="BI128" s="82"/>
      <c r="BJ128" s="82"/>
      <c r="BK128" s="82"/>
      <c r="BL128" s="522" t="s">
        <v>555</v>
      </c>
      <c r="BM128" s="82"/>
      <c r="BN128" s="82"/>
      <c r="BO128" s="82"/>
      <c r="BP128" s="82"/>
      <c r="BQ128" s="82"/>
      <c r="BR128" s="82"/>
      <c r="BS128" s="82"/>
      <c r="BT128" s="82"/>
      <c r="BU128" s="82"/>
      <c r="BV128" s="82"/>
      <c r="BW128" s="82"/>
      <c r="BX128" s="82"/>
      <c r="BY128" s="82"/>
      <c r="BZ128" s="82"/>
      <c r="CA128" s="82"/>
      <c r="CB128" s="82"/>
      <c r="CC128" s="82"/>
      <c r="CD128" s="82"/>
      <c r="CE128" s="82"/>
      <c r="CF128" s="82"/>
      <c r="CG128" s="82"/>
    </row>
    <row r="129" spans="52:85" ht="12.75">
      <c r="AZ129" s="82"/>
      <c r="BA129" s="82"/>
      <c r="BB129" s="82"/>
      <c r="BC129" s="82"/>
      <c r="BD129" s="82"/>
      <c r="BE129" s="82"/>
      <c r="BF129" s="82"/>
      <c r="BG129" s="82"/>
      <c r="BH129" s="82"/>
      <c r="BI129" s="82"/>
      <c r="BJ129" s="82"/>
      <c r="BK129" s="82"/>
      <c r="BL129" s="522" t="s">
        <v>556</v>
      </c>
      <c r="BM129" s="82"/>
      <c r="BN129" s="82"/>
      <c r="BO129" s="82"/>
      <c r="BP129" s="82"/>
      <c r="BQ129" s="82"/>
      <c r="BR129" s="82"/>
      <c r="BS129" s="82"/>
      <c r="BT129" s="82"/>
      <c r="BU129" s="82"/>
      <c r="BV129" s="82"/>
      <c r="BW129" s="82"/>
      <c r="BX129" s="82"/>
      <c r="BY129" s="82"/>
      <c r="BZ129" s="82"/>
      <c r="CA129" s="82"/>
      <c r="CB129" s="82"/>
      <c r="CC129" s="82"/>
      <c r="CD129" s="82"/>
      <c r="CE129" s="82"/>
      <c r="CF129" s="82"/>
      <c r="CG129" s="82"/>
    </row>
    <row r="130" spans="52:85" ht="12.75">
      <c r="AZ130" s="82"/>
      <c r="BA130" s="82"/>
      <c r="BB130" s="82"/>
      <c r="BC130" s="82"/>
      <c r="BD130" s="82"/>
      <c r="BE130" s="82"/>
      <c r="BF130" s="82"/>
      <c r="BG130" s="82"/>
      <c r="BH130" s="82"/>
      <c r="BI130" s="82"/>
      <c r="BJ130" s="82"/>
      <c r="BK130" s="82"/>
      <c r="BL130" s="522" t="s">
        <v>557</v>
      </c>
      <c r="BM130" s="82"/>
      <c r="BN130" s="82"/>
      <c r="BO130" s="82"/>
      <c r="BP130" s="82"/>
      <c r="BQ130" s="82"/>
      <c r="BR130" s="82"/>
      <c r="BS130" s="82"/>
      <c r="BT130" s="82"/>
      <c r="BU130" s="82"/>
      <c r="BV130" s="82"/>
      <c r="BW130" s="82"/>
      <c r="BX130" s="82"/>
      <c r="BY130" s="82"/>
      <c r="BZ130" s="82"/>
      <c r="CA130" s="82"/>
      <c r="CB130" s="82"/>
      <c r="CC130" s="82"/>
      <c r="CD130" s="82"/>
      <c r="CE130" s="82"/>
      <c r="CF130" s="82"/>
      <c r="CG130" s="82"/>
    </row>
    <row r="131" spans="52:85" ht="12.75">
      <c r="AZ131" s="82"/>
      <c r="BA131" s="82"/>
      <c r="BB131" s="82"/>
      <c r="BC131" s="82"/>
      <c r="BD131" s="82"/>
      <c r="BE131" s="82"/>
      <c r="BF131" s="82"/>
      <c r="BG131" s="82"/>
      <c r="BH131" s="82"/>
      <c r="BI131" s="82"/>
      <c r="BJ131" s="82"/>
      <c r="BK131" s="82"/>
      <c r="BL131" s="522" t="s">
        <v>558</v>
      </c>
      <c r="BM131" s="82"/>
      <c r="BN131" s="82"/>
      <c r="BO131" s="82"/>
      <c r="BP131" s="82"/>
      <c r="BQ131" s="82"/>
      <c r="BR131" s="82"/>
      <c r="BS131" s="82"/>
      <c r="BT131" s="82"/>
      <c r="BU131" s="82"/>
      <c r="BV131" s="82"/>
      <c r="BW131" s="82"/>
      <c r="BX131" s="82"/>
      <c r="BY131" s="82"/>
      <c r="BZ131" s="82"/>
      <c r="CA131" s="82"/>
      <c r="CB131" s="82"/>
      <c r="CC131" s="82"/>
      <c r="CD131" s="82"/>
      <c r="CE131" s="82"/>
      <c r="CF131" s="82"/>
      <c r="CG131" s="82"/>
    </row>
    <row r="132" spans="52:85" ht="12.75">
      <c r="AZ132" s="82"/>
      <c r="BA132" s="82"/>
      <c r="BB132" s="82"/>
      <c r="BC132" s="82"/>
      <c r="BD132" s="82"/>
      <c r="BE132" s="82"/>
      <c r="BF132" s="82"/>
      <c r="BG132" s="82"/>
      <c r="BH132" s="82"/>
      <c r="BI132" s="82"/>
      <c r="BJ132" s="82"/>
      <c r="BK132" s="82"/>
      <c r="BL132" s="522" t="s">
        <v>559</v>
      </c>
      <c r="BM132" s="82"/>
      <c r="BN132" s="82"/>
      <c r="BO132" s="82"/>
      <c r="BP132" s="82"/>
      <c r="BQ132" s="82"/>
      <c r="BR132" s="82"/>
      <c r="BS132" s="82"/>
      <c r="BT132" s="82"/>
      <c r="BU132" s="82"/>
      <c r="BV132" s="82"/>
      <c r="BW132" s="82"/>
      <c r="BX132" s="82"/>
      <c r="BY132" s="82"/>
      <c r="BZ132" s="82"/>
      <c r="CA132" s="82"/>
      <c r="CB132" s="82"/>
      <c r="CC132" s="82"/>
      <c r="CD132" s="82"/>
      <c r="CE132" s="82"/>
      <c r="CF132" s="82"/>
      <c r="CG132" s="82"/>
    </row>
    <row r="133" spans="52:85" ht="12.75">
      <c r="AZ133" s="82"/>
      <c r="BA133" s="82"/>
      <c r="BB133" s="82"/>
      <c r="BC133" s="82"/>
      <c r="BD133" s="82"/>
      <c r="BE133" s="82"/>
      <c r="BF133" s="82"/>
      <c r="BG133" s="82"/>
      <c r="BH133" s="82"/>
      <c r="BI133" s="82"/>
      <c r="BJ133" s="82"/>
      <c r="BK133" s="82"/>
      <c r="BL133" s="522" t="s">
        <v>560</v>
      </c>
      <c r="BM133" s="82"/>
      <c r="BN133" s="82"/>
      <c r="BO133" s="82"/>
      <c r="BP133" s="82"/>
      <c r="BQ133" s="82"/>
      <c r="BR133" s="82"/>
      <c r="BS133" s="82"/>
      <c r="BT133" s="82"/>
      <c r="BU133" s="82"/>
      <c r="BV133" s="82"/>
      <c r="BW133" s="82"/>
      <c r="BX133" s="82"/>
      <c r="BY133" s="82"/>
      <c r="BZ133" s="82"/>
      <c r="CA133" s="82"/>
      <c r="CB133" s="82"/>
      <c r="CC133" s="82"/>
      <c r="CD133" s="82"/>
      <c r="CE133" s="82"/>
      <c r="CF133" s="82"/>
      <c r="CG133" s="82"/>
    </row>
    <row r="134" spans="52:85" ht="12.75">
      <c r="AZ134" s="82"/>
      <c r="BA134" s="82"/>
      <c r="BB134" s="82"/>
      <c r="BC134" s="82"/>
      <c r="BD134" s="82"/>
      <c r="BE134" s="82"/>
      <c r="BF134" s="82"/>
      <c r="BG134" s="82"/>
      <c r="BH134" s="82"/>
      <c r="BI134" s="82"/>
      <c r="BJ134" s="82"/>
      <c r="BK134" s="82"/>
      <c r="BL134" s="522" t="s">
        <v>561</v>
      </c>
      <c r="BM134" s="82"/>
      <c r="BN134" s="82"/>
      <c r="BO134" s="82"/>
      <c r="BP134" s="82"/>
      <c r="BQ134" s="82"/>
      <c r="BR134" s="82"/>
      <c r="BS134" s="82"/>
      <c r="BT134" s="82"/>
      <c r="BU134" s="82"/>
      <c r="BV134" s="82"/>
      <c r="BW134" s="82"/>
      <c r="BX134" s="82"/>
      <c r="BY134" s="82"/>
      <c r="BZ134" s="82"/>
      <c r="CA134" s="82"/>
      <c r="CB134" s="82"/>
      <c r="CC134" s="82"/>
      <c r="CD134" s="82"/>
      <c r="CE134" s="82"/>
      <c r="CF134" s="82"/>
      <c r="CG134" s="82"/>
    </row>
    <row r="135" spans="52:85" ht="12.75">
      <c r="AZ135" s="82"/>
      <c r="BA135" s="82"/>
      <c r="BB135" s="82"/>
      <c r="BC135" s="82"/>
      <c r="BD135" s="82"/>
      <c r="BE135" s="82"/>
      <c r="BF135" s="82"/>
      <c r="BG135" s="82"/>
      <c r="BH135" s="82"/>
      <c r="BI135" s="82"/>
      <c r="BJ135" s="82"/>
      <c r="BK135" s="82"/>
      <c r="BL135" s="522" t="s">
        <v>562</v>
      </c>
      <c r="BM135" s="82"/>
      <c r="BN135" s="82"/>
      <c r="BO135" s="82"/>
      <c r="BP135" s="82"/>
      <c r="BQ135" s="82"/>
      <c r="BR135" s="82"/>
      <c r="BS135" s="82"/>
      <c r="BT135" s="82"/>
      <c r="BU135" s="82"/>
      <c r="BV135" s="82"/>
      <c r="BW135" s="82"/>
      <c r="BX135" s="82"/>
      <c r="BY135" s="82"/>
      <c r="BZ135" s="82"/>
      <c r="CA135" s="82"/>
      <c r="CB135" s="82"/>
      <c r="CC135" s="82"/>
      <c r="CD135" s="82"/>
      <c r="CE135" s="82"/>
      <c r="CF135" s="82"/>
      <c r="CG135" s="82"/>
    </row>
    <row r="136" spans="52:85" ht="12.75">
      <c r="AZ136" s="82"/>
      <c r="BA136" s="82"/>
      <c r="BB136" s="82"/>
      <c r="BC136" s="82"/>
      <c r="BD136" s="82"/>
      <c r="BE136" s="82"/>
      <c r="BF136" s="82"/>
      <c r="BG136" s="82"/>
      <c r="BH136" s="82"/>
      <c r="BI136" s="82"/>
      <c r="BJ136" s="82"/>
      <c r="BK136" s="82"/>
      <c r="BL136" s="522" t="s">
        <v>563</v>
      </c>
      <c r="BM136" s="82"/>
      <c r="BN136" s="82"/>
      <c r="BO136" s="82"/>
      <c r="BP136" s="82"/>
      <c r="BQ136" s="82"/>
      <c r="BR136" s="82"/>
      <c r="BS136" s="82"/>
      <c r="BT136" s="82"/>
      <c r="BU136" s="82"/>
      <c r="BV136" s="82"/>
      <c r="BW136" s="82"/>
      <c r="BX136" s="82"/>
      <c r="BY136" s="82"/>
      <c r="BZ136" s="82"/>
      <c r="CA136" s="82"/>
      <c r="CB136" s="82"/>
      <c r="CC136" s="82"/>
      <c r="CD136" s="82"/>
      <c r="CE136" s="82"/>
      <c r="CF136" s="82"/>
      <c r="CG136" s="82"/>
    </row>
    <row r="137" spans="52:85" ht="12.75">
      <c r="AZ137" s="82"/>
      <c r="BA137" s="82"/>
      <c r="BB137" s="82"/>
      <c r="BC137" s="82"/>
      <c r="BD137" s="82"/>
      <c r="BE137" s="82"/>
      <c r="BF137" s="82"/>
      <c r="BG137" s="82"/>
      <c r="BH137" s="82"/>
      <c r="BI137" s="82"/>
      <c r="BJ137" s="82"/>
      <c r="BK137" s="82"/>
      <c r="BL137" s="522" t="s">
        <v>1178</v>
      </c>
      <c r="BM137" s="82"/>
      <c r="BN137" s="82"/>
      <c r="BO137" s="82"/>
      <c r="BP137" s="82"/>
      <c r="BQ137" s="82"/>
      <c r="BR137" s="82"/>
      <c r="BS137" s="82"/>
      <c r="BT137" s="82"/>
      <c r="BU137" s="82"/>
      <c r="BV137" s="82"/>
      <c r="BW137" s="82"/>
      <c r="BX137" s="82"/>
      <c r="BY137" s="82"/>
      <c r="BZ137" s="82"/>
      <c r="CA137" s="82"/>
      <c r="CB137" s="82"/>
      <c r="CC137" s="82"/>
      <c r="CD137" s="82"/>
      <c r="CE137" s="82"/>
      <c r="CF137" s="82"/>
      <c r="CG137" s="82"/>
    </row>
    <row r="138" spans="52:85" ht="12.75">
      <c r="AZ138" s="82"/>
      <c r="BA138" s="82"/>
      <c r="BB138" s="82"/>
      <c r="BC138" s="82"/>
      <c r="BD138" s="82"/>
      <c r="BE138" s="82"/>
      <c r="BF138" s="82"/>
      <c r="BG138" s="82"/>
      <c r="BH138" s="82"/>
      <c r="BI138" s="82"/>
      <c r="BJ138" s="82"/>
      <c r="BK138" s="82"/>
      <c r="BL138" s="522" t="s">
        <v>564</v>
      </c>
      <c r="BM138" s="82"/>
      <c r="BN138" s="82"/>
      <c r="BO138" s="82"/>
      <c r="BP138" s="82"/>
      <c r="BQ138" s="82"/>
      <c r="BR138" s="82"/>
      <c r="BS138" s="82"/>
      <c r="BT138" s="82"/>
      <c r="BU138" s="82"/>
      <c r="BV138" s="82"/>
      <c r="BW138" s="82"/>
      <c r="BX138" s="82"/>
      <c r="BY138" s="82"/>
      <c r="BZ138" s="82"/>
      <c r="CA138" s="82"/>
      <c r="CB138" s="82"/>
      <c r="CC138" s="82"/>
      <c r="CD138" s="82"/>
      <c r="CE138" s="82"/>
      <c r="CF138" s="82"/>
      <c r="CG138" s="82"/>
    </row>
    <row r="139" spans="52:85" ht="12.75">
      <c r="AZ139" s="82"/>
      <c r="BA139" s="82"/>
      <c r="BB139" s="82"/>
      <c r="BC139" s="82"/>
      <c r="BD139" s="82"/>
      <c r="BE139" s="82"/>
      <c r="BF139" s="82"/>
      <c r="BG139" s="82"/>
      <c r="BH139" s="82"/>
      <c r="BI139" s="82"/>
      <c r="BJ139" s="82"/>
      <c r="BK139" s="82"/>
      <c r="BL139" s="540" t="s">
        <v>565</v>
      </c>
      <c r="BM139" s="82"/>
      <c r="BN139" s="82"/>
      <c r="BO139" s="82"/>
      <c r="BP139" s="82"/>
      <c r="BQ139" s="82"/>
      <c r="BR139" s="82"/>
      <c r="BS139" s="82"/>
      <c r="BT139" s="82"/>
      <c r="BU139" s="82"/>
      <c r="BV139" s="82"/>
      <c r="BW139" s="82"/>
      <c r="BX139" s="82"/>
      <c r="BY139" s="82"/>
      <c r="BZ139" s="82"/>
      <c r="CA139" s="82"/>
      <c r="CB139" s="82"/>
      <c r="CC139" s="82"/>
      <c r="CD139" s="82"/>
      <c r="CE139" s="82"/>
      <c r="CF139" s="82"/>
      <c r="CG139" s="82"/>
    </row>
    <row r="140" spans="52:85" ht="12.75">
      <c r="AZ140" s="82"/>
      <c r="BA140" s="82"/>
      <c r="BB140" s="82"/>
      <c r="BC140" s="82"/>
      <c r="BD140" s="82"/>
      <c r="BE140" s="82"/>
      <c r="BF140" s="82"/>
      <c r="BG140" s="82"/>
      <c r="BH140" s="82"/>
      <c r="BI140" s="82"/>
      <c r="BJ140" s="82"/>
      <c r="BK140" s="82"/>
      <c r="BL140" s="522" t="s">
        <v>566</v>
      </c>
      <c r="BM140" s="82"/>
      <c r="BN140" s="82"/>
      <c r="BO140" s="82"/>
      <c r="BP140" s="82"/>
      <c r="BQ140" s="82"/>
      <c r="BR140" s="82"/>
      <c r="BS140" s="82"/>
      <c r="BT140" s="82"/>
      <c r="BU140" s="82"/>
      <c r="BV140" s="82"/>
      <c r="BW140" s="82"/>
      <c r="BX140" s="82"/>
      <c r="BY140" s="82"/>
      <c r="BZ140" s="82"/>
      <c r="CA140" s="82"/>
      <c r="CB140" s="82"/>
      <c r="CC140" s="82"/>
      <c r="CD140" s="82"/>
      <c r="CE140" s="82"/>
      <c r="CF140" s="82"/>
      <c r="CG140" s="82"/>
    </row>
    <row r="141" spans="52:85" ht="12.75">
      <c r="AZ141" s="82"/>
      <c r="BA141" s="82"/>
      <c r="BB141" s="82"/>
      <c r="BC141" s="82"/>
      <c r="BD141" s="82"/>
      <c r="BE141" s="82"/>
      <c r="BF141" s="82"/>
      <c r="BG141" s="82"/>
      <c r="BH141" s="82"/>
      <c r="BI141" s="82"/>
      <c r="BJ141" s="82"/>
      <c r="BK141" s="82"/>
      <c r="BL141" s="522" t="s">
        <v>567</v>
      </c>
      <c r="BM141" s="82"/>
      <c r="BN141" s="82"/>
      <c r="BO141" s="82"/>
      <c r="BP141" s="82"/>
      <c r="BQ141" s="82"/>
      <c r="BR141" s="82"/>
      <c r="BS141" s="82"/>
      <c r="BT141" s="82"/>
      <c r="BU141" s="82"/>
      <c r="BV141" s="82"/>
      <c r="BW141" s="82"/>
      <c r="BX141" s="82"/>
      <c r="BY141" s="82"/>
      <c r="BZ141" s="82"/>
      <c r="CA141" s="82"/>
      <c r="CB141" s="82"/>
      <c r="CC141" s="82"/>
      <c r="CD141" s="82"/>
      <c r="CE141" s="82"/>
      <c r="CF141" s="82"/>
      <c r="CG141" s="82"/>
    </row>
    <row r="142" spans="52:85" ht="12.75">
      <c r="AZ142" s="82"/>
      <c r="BA142" s="82"/>
      <c r="BB142" s="82"/>
      <c r="BC142" s="82"/>
      <c r="BD142" s="82"/>
      <c r="BE142" s="82"/>
      <c r="BF142" s="82"/>
      <c r="BG142" s="82"/>
      <c r="BH142" s="82"/>
      <c r="BI142" s="82"/>
      <c r="BJ142" s="82"/>
      <c r="BK142" s="82"/>
      <c r="BL142" s="522" t="s">
        <v>568</v>
      </c>
      <c r="BM142" s="82"/>
      <c r="BN142" s="82"/>
      <c r="BO142" s="82"/>
      <c r="BP142" s="82"/>
      <c r="BQ142" s="82"/>
      <c r="BR142" s="82"/>
      <c r="BS142" s="82"/>
      <c r="BT142" s="82"/>
      <c r="BU142" s="82"/>
      <c r="BV142" s="82"/>
      <c r="BW142" s="82"/>
      <c r="BX142" s="82"/>
      <c r="BY142" s="82"/>
      <c r="BZ142" s="82"/>
      <c r="CA142" s="82"/>
      <c r="CB142" s="82"/>
      <c r="CC142" s="82"/>
      <c r="CD142" s="82"/>
      <c r="CE142" s="82"/>
      <c r="CF142" s="82"/>
      <c r="CG142" s="82"/>
    </row>
    <row r="143" spans="52:85" ht="12.75">
      <c r="AZ143" s="82"/>
      <c r="BA143" s="82"/>
      <c r="BB143" s="82"/>
      <c r="BC143" s="82"/>
      <c r="BD143" s="82"/>
      <c r="BE143" s="82"/>
      <c r="BF143" s="82"/>
      <c r="BG143" s="82"/>
      <c r="BH143" s="82"/>
      <c r="BI143" s="82"/>
      <c r="BJ143" s="82"/>
      <c r="BK143" s="82"/>
      <c r="BL143" s="522" t="s">
        <v>569</v>
      </c>
      <c r="BM143" s="82"/>
      <c r="BN143" s="82"/>
      <c r="BO143" s="82"/>
      <c r="BP143" s="82"/>
      <c r="BQ143" s="82"/>
      <c r="BR143" s="82"/>
      <c r="BS143" s="82"/>
      <c r="BT143" s="82"/>
      <c r="BU143" s="82"/>
      <c r="BV143" s="82"/>
      <c r="BW143" s="82"/>
      <c r="BX143" s="82"/>
      <c r="BY143" s="82"/>
      <c r="BZ143" s="82"/>
      <c r="CA143" s="82"/>
      <c r="CB143" s="82"/>
      <c r="CC143" s="82"/>
      <c r="CD143" s="82"/>
      <c r="CE143" s="82"/>
      <c r="CF143" s="82"/>
      <c r="CG143" s="82"/>
    </row>
    <row r="144" spans="52:85" ht="12.75">
      <c r="AZ144" s="82"/>
      <c r="BA144" s="82"/>
      <c r="BB144" s="82"/>
      <c r="BC144" s="82"/>
      <c r="BD144" s="82"/>
      <c r="BE144" s="82"/>
      <c r="BF144" s="82"/>
      <c r="BG144" s="82"/>
      <c r="BH144" s="82"/>
      <c r="BI144" s="82"/>
      <c r="BJ144" s="82"/>
      <c r="BK144" s="82"/>
      <c r="BL144" s="522" t="s">
        <v>570</v>
      </c>
      <c r="BM144" s="82"/>
      <c r="BN144" s="82"/>
      <c r="BO144" s="82"/>
      <c r="BP144" s="82"/>
      <c r="BQ144" s="82"/>
      <c r="BR144" s="82"/>
      <c r="BS144" s="82"/>
      <c r="BT144" s="82"/>
      <c r="BU144" s="82"/>
      <c r="BV144" s="82"/>
      <c r="BW144" s="82"/>
      <c r="BX144" s="82"/>
      <c r="BY144" s="82"/>
      <c r="BZ144" s="82"/>
      <c r="CA144" s="82"/>
      <c r="CB144" s="82"/>
      <c r="CC144" s="82"/>
      <c r="CD144" s="82"/>
      <c r="CE144" s="82"/>
      <c r="CF144" s="82"/>
      <c r="CG144" s="82"/>
    </row>
    <row r="145" spans="52:85" ht="12.75">
      <c r="AZ145" s="82"/>
      <c r="BA145" s="82"/>
      <c r="BB145" s="82"/>
      <c r="BC145" s="82"/>
      <c r="BD145" s="82"/>
      <c r="BE145" s="82"/>
      <c r="BF145" s="82"/>
      <c r="BG145" s="82"/>
      <c r="BH145" s="82"/>
      <c r="BI145" s="82"/>
      <c r="BJ145" s="82"/>
      <c r="BK145" s="82"/>
      <c r="BL145" s="522" t="s">
        <v>571</v>
      </c>
      <c r="BM145" s="82"/>
      <c r="BN145" s="82"/>
      <c r="BO145" s="82"/>
      <c r="BP145" s="82"/>
      <c r="BQ145" s="82"/>
      <c r="BR145" s="82"/>
      <c r="BS145" s="82"/>
      <c r="BT145" s="82"/>
      <c r="BU145" s="82"/>
      <c r="BV145" s="82"/>
      <c r="BW145" s="82"/>
      <c r="BX145" s="82"/>
      <c r="BY145" s="82"/>
      <c r="BZ145" s="82"/>
      <c r="CA145" s="82"/>
      <c r="CB145" s="82"/>
      <c r="CC145" s="82"/>
      <c r="CD145" s="82"/>
      <c r="CE145" s="82"/>
      <c r="CF145" s="82"/>
      <c r="CG145" s="82"/>
    </row>
    <row r="146" spans="52:85" ht="12.75">
      <c r="AZ146" s="82"/>
      <c r="BA146" s="82"/>
      <c r="BB146" s="82"/>
      <c r="BC146" s="82"/>
      <c r="BD146" s="82"/>
      <c r="BE146" s="82"/>
      <c r="BF146" s="82"/>
      <c r="BG146" s="82"/>
      <c r="BH146" s="82"/>
      <c r="BI146" s="82"/>
      <c r="BJ146" s="82"/>
      <c r="BK146" s="82"/>
      <c r="BL146" s="522" t="s">
        <v>572</v>
      </c>
      <c r="BM146" s="82"/>
      <c r="BN146" s="82"/>
      <c r="BO146" s="82"/>
      <c r="BP146" s="82"/>
      <c r="BQ146" s="82"/>
      <c r="BR146" s="82"/>
      <c r="BS146" s="82"/>
      <c r="BT146" s="82"/>
      <c r="BU146" s="82"/>
      <c r="BV146" s="82"/>
      <c r="BW146" s="82"/>
      <c r="BX146" s="82"/>
      <c r="BY146" s="82"/>
      <c r="BZ146" s="82"/>
      <c r="CA146" s="82"/>
      <c r="CB146" s="82"/>
      <c r="CC146" s="82"/>
      <c r="CD146" s="82"/>
      <c r="CE146" s="82"/>
      <c r="CF146" s="82"/>
      <c r="CG146" s="82"/>
    </row>
    <row r="147" spans="52:85" ht="12.75">
      <c r="AZ147" s="82"/>
      <c r="BA147" s="82"/>
      <c r="BB147" s="82"/>
      <c r="BC147" s="82"/>
      <c r="BD147" s="82"/>
      <c r="BE147" s="82"/>
      <c r="BF147" s="82"/>
      <c r="BG147" s="82"/>
      <c r="BH147" s="82"/>
      <c r="BI147" s="82"/>
      <c r="BJ147" s="82"/>
      <c r="BK147" s="82"/>
      <c r="BL147" s="522" t="s">
        <v>573</v>
      </c>
      <c r="BM147" s="82"/>
      <c r="BN147" s="82"/>
      <c r="BO147" s="82"/>
      <c r="BP147" s="82"/>
      <c r="BQ147" s="82"/>
      <c r="BR147" s="82"/>
      <c r="BS147" s="82"/>
      <c r="BT147" s="82"/>
      <c r="BU147" s="82"/>
      <c r="BV147" s="82"/>
      <c r="BW147" s="82"/>
      <c r="BX147" s="82"/>
      <c r="BY147" s="82"/>
      <c r="BZ147" s="82"/>
      <c r="CA147" s="82"/>
      <c r="CB147" s="82"/>
      <c r="CC147" s="82"/>
      <c r="CD147" s="82"/>
      <c r="CE147" s="82"/>
      <c r="CF147" s="82"/>
      <c r="CG147" s="82"/>
    </row>
    <row r="148" spans="52:85" ht="12.75">
      <c r="AZ148" s="82"/>
      <c r="BA148" s="82"/>
      <c r="BB148" s="82"/>
      <c r="BC148" s="82"/>
      <c r="BD148" s="82"/>
      <c r="BE148" s="82"/>
      <c r="BF148" s="82"/>
      <c r="BG148" s="82"/>
      <c r="BH148" s="82"/>
      <c r="BI148" s="82"/>
      <c r="BJ148" s="82"/>
      <c r="BK148" s="82"/>
      <c r="BL148" s="522" t="s">
        <v>574</v>
      </c>
      <c r="BM148" s="82"/>
      <c r="BN148" s="82"/>
      <c r="BO148" s="82"/>
      <c r="BP148" s="82"/>
      <c r="BQ148" s="82"/>
      <c r="BR148" s="82"/>
      <c r="BS148" s="82"/>
      <c r="BT148" s="82"/>
      <c r="BU148" s="82"/>
      <c r="BV148" s="82"/>
      <c r="BW148" s="82"/>
      <c r="BX148" s="82"/>
      <c r="BY148" s="82"/>
      <c r="BZ148" s="82"/>
      <c r="CA148" s="82"/>
      <c r="CB148" s="82"/>
      <c r="CC148" s="82"/>
      <c r="CD148" s="82"/>
      <c r="CE148" s="82"/>
      <c r="CF148" s="82"/>
      <c r="CG148" s="82"/>
    </row>
    <row r="149" spans="52:85" ht="12.75">
      <c r="AZ149" s="82"/>
      <c r="BA149" s="82"/>
      <c r="BB149" s="82"/>
      <c r="BC149" s="82"/>
      <c r="BD149" s="82"/>
      <c r="BE149" s="82"/>
      <c r="BF149" s="82"/>
      <c r="BG149" s="82"/>
      <c r="BH149" s="82"/>
      <c r="BI149" s="82"/>
      <c r="BJ149" s="82"/>
      <c r="BK149" s="82"/>
      <c r="BL149" s="522" t="s">
        <v>575</v>
      </c>
      <c r="BM149" s="82"/>
      <c r="BN149" s="82"/>
      <c r="BO149" s="82"/>
      <c r="BP149" s="82"/>
      <c r="BQ149" s="82"/>
      <c r="BR149" s="82"/>
      <c r="BS149" s="82"/>
      <c r="BT149" s="82"/>
      <c r="BU149" s="82"/>
      <c r="BV149" s="82"/>
      <c r="BW149" s="82"/>
      <c r="BX149" s="82"/>
      <c r="BY149" s="82"/>
      <c r="BZ149" s="82"/>
      <c r="CA149" s="82"/>
      <c r="CB149" s="82"/>
      <c r="CC149" s="82"/>
      <c r="CD149" s="82"/>
      <c r="CE149" s="82"/>
      <c r="CF149" s="82"/>
      <c r="CG149" s="82"/>
    </row>
    <row r="150" spans="52:85" ht="12.75">
      <c r="AZ150" s="82"/>
      <c r="BA150" s="82"/>
      <c r="BB150" s="82"/>
      <c r="BC150" s="82"/>
      <c r="BD150" s="82"/>
      <c r="BE150" s="82"/>
      <c r="BF150" s="82"/>
      <c r="BG150" s="82"/>
      <c r="BH150" s="82"/>
      <c r="BI150" s="82"/>
      <c r="BJ150" s="82"/>
      <c r="BK150" s="82"/>
      <c r="BL150" s="522" t="s">
        <v>576</v>
      </c>
      <c r="BM150" s="82"/>
      <c r="BN150" s="82"/>
      <c r="BO150" s="82"/>
      <c r="BP150" s="82"/>
      <c r="BQ150" s="82"/>
      <c r="BR150" s="82"/>
      <c r="BS150" s="82"/>
      <c r="BT150" s="82"/>
      <c r="BU150" s="82"/>
      <c r="BV150" s="82"/>
      <c r="BW150" s="82"/>
      <c r="BX150" s="82"/>
      <c r="BY150" s="82"/>
      <c r="BZ150" s="82"/>
      <c r="CA150" s="82"/>
      <c r="CB150" s="82"/>
      <c r="CC150" s="82"/>
      <c r="CD150" s="82"/>
      <c r="CE150" s="82"/>
      <c r="CF150" s="82"/>
      <c r="CG150" s="82"/>
    </row>
    <row r="151" spans="52:85" ht="12.75">
      <c r="AZ151" s="82"/>
      <c r="BA151" s="82"/>
      <c r="BB151" s="82"/>
      <c r="BC151" s="82"/>
      <c r="BD151" s="82"/>
      <c r="BE151" s="82"/>
      <c r="BF151" s="82"/>
      <c r="BG151" s="82"/>
      <c r="BH151" s="82"/>
      <c r="BI151" s="82"/>
      <c r="BJ151" s="82"/>
      <c r="BK151" s="82"/>
      <c r="BL151" s="522" t="s">
        <v>577</v>
      </c>
      <c r="BM151" s="82"/>
      <c r="BN151" s="82"/>
      <c r="BO151" s="82"/>
      <c r="BP151" s="82"/>
      <c r="BQ151" s="82"/>
      <c r="BR151" s="82"/>
      <c r="BS151" s="82"/>
      <c r="BT151" s="82"/>
      <c r="BU151" s="82"/>
      <c r="BV151" s="82"/>
      <c r="BW151" s="82"/>
      <c r="BX151" s="82"/>
      <c r="BY151" s="82"/>
      <c r="BZ151" s="82"/>
      <c r="CA151" s="82"/>
      <c r="CB151" s="82"/>
      <c r="CC151" s="82"/>
      <c r="CD151" s="82"/>
      <c r="CE151" s="82"/>
      <c r="CF151" s="82"/>
      <c r="CG151" s="82"/>
    </row>
    <row r="152" spans="52:85" ht="12.75">
      <c r="AZ152" s="82"/>
      <c r="BA152" s="82"/>
      <c r="BB152" s="82"/>
      <c r="BC152" s="82"/>
      <c r="BD152" s="82"/>
      <c r="BE152" s="82"/>
      <c r="BF152" s="82"/>
      <c r="BG152" s="82"/>
      <c r="BH152" s="82"/>
      <c r="BI152" s="82"/>
      <c r="BJ152" s="82"/>
      <c r="BK152" s="82"/>
      <c r="BL152" s="522" t="s">
        <v>578</v>
      </c>
      <c r="BM152" s="82"/>
      <c r="BN152" s="82"/>
      <c r="BO152" s="82"/>
      <c r="BP152" s="82"/>
      <c r="BQ152" s="82"/>
      <c r="BR152" s="82"/>
      <c r="BS152" s="82"/>
      <c r="BT152" s="82"/>
      <c r="BU152" s="82"/>
      <c r="BV152" s="82"/>
      <c r="BW152" s="82"/>
      <c r="BX152" s="82"/>
      <c r="BY152" s="82"/>
      <c r="BZ152" s="82"/>
      <c r="CA152" s="82"/>
      <c r="CB152" s="82"/>
      <c r="CC152" s="82"/>
      <c r="CD152" s="82"/>
      <c r="CE152" s="82"/>
      <c r="CF152" s="82"/>
      <c r="CG152" s="82"/>
    </row>
    <row r="153" spans="52:85" ht="12.75">
      <c r="AZ153" s="82"/>
      <c r="BA153" s="82"/>
      <c r="BB153" s="82"/>
      <c r="BC153" s="82"/>
      <c r="BD153" s="82"/>
      <c r="BE153" s="82"/>
      <c r="BF153" s="82"/>
      <c r="BG153" s="82"/>
      <c r="BH153" s="82"/>
      <c r="BI153" s="82"/>
      <c r="BJ153" s="82"/>
      <c r="BK153" s="82"/>
      <c r="BL153" s="522" t="s">
        <v>1179</v>
      </c>
      <c r="BM153" s="82"/>
      <c r="BN153" s="82"/>
      <c r="BO153" s="82"/>
      <c r="BP153" s="82"/>
      <c r="BQ153" s="82"/>
      <c r="BR153" s="82"/>
      <c r="BS153" s="82"/>
      <c r="BT153" s="82"/>
      <c r="BU153" s="82"/>
      <c r="BV153" s="82"/>
      <c r="BW153" s="82"/>
      <c r="BX153" s="82"/>
      <c r="BY153" s="82"/>
      <c r="BZ153" s="82"/>
      <c r="CA153" s="82"/>
      <c r="CB153" s="82"/>
      <c r="CC153" s="82"/>
      <c r="CD153" s="82"/>
      <c r="CE153" s="82"/>
      <c r="CF153" s="82"/>
      <c r="CG153" s="82"/>
    </row>
    <row r="154" spans="52:85" ht="12.75">
      <c r="AZ154" s="82"/>
      <c r="BA154" s="82"/>
      <c r="BB154" s="82"/>
      <c r="BC154" s="82"/>
      <c r="BD154" s="82"/>
      <c r="BE154" s="82"/>
      <c r="BF154" s="82"/>
      <c r="BG154" s="82"/>
      <c r="BH154" s="82"/>
      <c r="BI154" s="82"/>
      <c r="BJ154" s="82"/>
      <c r="BK154" s="82"/>
      <c r="BL154" s="522" t="s">
        <v>579</v>
      </c>
      <c r="BM154" s="82"/>
      <c r="BN154" s="82"/>
      <c r="BO154" s="82"/>
      <c r="BP154" s="82"/>
      <c r="BQ154" s="82"/>
      <c r="BR154" s="82"/>
      <c r="BS154" s="82"/>
      <c r="BT154" s="82"/>
      <c r="BU154" s="82"/>
      <c r="BV154" s="82"/>
      <c r="BW154" s="82"/>
      <c r="BX154" s="82"/>
      <c r="BY154" s="82"/>
      <c r="BZ154" s="82"/>
      <c r="CA154" s="82"/>
      <c r="CB154" s="82"/>
      <c r="CC154" s="82"/>
      <c r="CD154" s="82"/>
      <c r="CE154" s="82"/>
      <c r="CF154" s="82"/>
      <c r="CG154" s="82"/>
    </row>
    <row r="155" spans="52:85" ht="12.75">
      <c r="AZ155" s="82"/>
      <c r="BA155" s="82"/>
      <c r="BB155" s="82"/>
      <c r="BC155" s="82"/>
      <c r="BD155" s="82"/>
      <c r="BE155" s="82"/>
      <c r="BF155" s="82"/>
      <c r="BG155" s="82"/>
      <c r="BH155" s="82"/>
      <c r="BI155" s="82"/>
      <c r="BJ155" s="82"/>
      <c r="BK155" s="82"/>
      <c r="BL155" s="522" t="s">
        <v>580</v>
      </c>
      <c r="BM155" s="82"/>
      <c r="BN155" s="82"/>
      <c r="BO155" s="82"/>
      <c r="BP155" s="82"/>
      <c r="BQ155" s="82"/>
      <c r="BR155" s="82"/>
      <c r="BS155" s="82"/>
      <c r="BT155" s="82"/>
      <c r="BU155" s="82"/>
      <c r="BV155" s="82"/>
      <c r="BW155" s="82"/>
      <c r="BX155" s="82"/>
      <c r="BY155" s="82"/>
      <c r="BZ155" s="82"/>
      <c r="CA155" s="82"/>
      <c r="CB155" s="82"/>
      <c r="CC155" s="82"/>
      <c r="CD155" s="82"/>
      <c r="CE155" s="82"/>
      <c r="CF155" s="82"/>
      <c r="CG155" s="82"/>
    </row>
    <row r="156" spans="52:85" ht="12.75">
      <c r="AZ156" s="82"/>
      <c r="BA156" s="82"/>
      <c r="BB156" s="82"/>
      <c r="BC156" s="82"/>
      <c r="BD156" s="82"/>
      <c r="BE156" s="82"/>
      <c r="BF156" s="82"/>
      <c r="BG156" s="82"/>
      <c r="BH156" s="82"/>
      <c r="BI156" s="82"/>
      <c r="BJ156" s="82"/>
      <c r="BK156" s="82"/>
      <c r="BL156" s="522" t="s">
        <v>581</v>
      </c>
      <c r="BM156" s="82"/>
      <c r="BN156" s="82"/>
      <c r="BO156" s="82"/>
      <c r="BP156" s="82"/>
      <c r="BQ156" s="82"/>
      <c r="BR156" s="82"/>
      <c r="BS156" s="82"/>
      <c r="BT156" s="82"/>
      <c r="BU156" s="82"/>
      <c r="BV156" s="82"/>
      <c r="BW156" s="82"/>
      <c r="BX156" s="82"/>
      <c r="BY156" s="82"/>
      <c r="BZ156" s="82"/>
      <c r="CA156" s="82"/>
      <c r="CB156" s="82"/>
      <c r="CC156" s="82"/>
      <c r="CD156" s="82"/>
      <c r="CE156" s="82"/>
      <c r="CF156" s="82"/>
      <c r="CG156" s="82"/>
    </row>
    <row r="157" spans="52:85" ht="12.75">
      <c r="AZ157" s="82"/>
      <c r="BA157" s="82"/>
      <c r="BB157" s="82"/>
      <c r="BC157" s="82"/>
      <c r="BD157" s="82"/>
      <c r="BE157" s="82"/>
      <c r="BF157" s="82"/>
      <c r="BG157" s="82"/>
      <c r="BH157" s="82"/>
      <c r="BI157" s="82"/>
      <c r="BJ157" s="82"/>
      <c r="BK157" s="82"/>
      <c r="BL157" s="522" t="s">
        <v>582</v>
      </c>
      <c r="BM157" s="82"/>
      <c r="BN157" s="82"/>
      <c r="BO157" s="82"/>
      <c r="BP157" s="82"/>
      <c r="BQ157" s="82"/>
      <c r="BR157" s="82"/>
      <c r="BS157" s="82"/>
      <c r="BT157" s="82"/>
      <c r="BU157" s="82"/>
      <c r="BV157" s="82"/>
      <c r="BW157" s="82"/>
      <c r="BX157" s="82"/>
      <c r="BY157" s="82"/>
      <c r="BZ157" s="82"/>
      <c r="CA157" s="82"/>
      <c r="CB157" s="82"/>
      <c r="CC157" s="82"/>
      <c r="CD157" s="82"/>
      <c r="CE157" s="82"/>
      <c r="CF157" s="82"/>
      <c r="CG157" s="82"/>
    </row>
    <row r="158" spans="52:85" ht="12.75">
      <c r="AZ158" s="82"/>
      <c r="BA158" s="82"/>
      <c r="BB158" s="82"/>
      <c r="BC158" s="82"/>
      <c r="BD158" s="82"/>
      <c r="BE158" s="82"/>
      <c r="BF158" s="82"/>
      <c r="BG158" s="82"/>
      <c r="BH158" s="82"/>
      <c r="BI158" s="82"/>
      <c r="BJ158" s="82"/>
      <c r="BK158" s="82"/>
      <c r="BL158" s="522" t="s">
        <v>583</v>
      </c>
      <c r="BM158" s="82"/>
      <c r="BN158" s="82"/>
      <c r="BO158" s="82"/>
      <c r="BP158" s="82"/>
      <c r="BQ158" s="82"/>
      <c r="BR158" s="82"/>
      <c r="BS158" s="82"/>
      <c r="BT158" s="82"/>
      <c r="BU158" s="82"/>
      <c r="BV158" s="82"/>
      <c r="BW158" s="82"/>
      <c r="BX158" s="82"/>
      <c r="BY158" s="82"/>
      <c r="BZ158" s="82"/>
      <c r="CA158" s="82"/>
      <c r="CB158" s="82"/>
      <c r="CC158" s="82"/>
      <c r="CD158" s="82"/>
      <c r="CE158" s="82"/>
      <c r="CF158" s="82"/>
      <c r="CG158" s="82"/>
    </row>
    <row r="159" spans="52:85" ht="12.75">
      <c r="AZ159" s="82"/>
      <c r="BA159" s="82"/>
      <c r="BB159" s="82"/>
      <c r="BC159" s="82"/>
      <c r="BD159" s="82"/>
      <c r="BE159" s="82"/>
      <c r="BF159" s="82"/>
      <c r="BG159" s="82"/>
      <c r="BH159" s="82"/>
      <c r="BI159" s="82"/>
      <c r="BJ159" s="82"/>
      <c r="BK159" s="82"/>
      <c r="BL159" s="522" t="s">
        <v>1180</v>
      </c>
      <c r="BM159" s="82"/>
      <c r="BN159" s="82"/>
      <c r="BO159" s="82"/>
      <c r="BP159" s="82"/>
      <c r="BQ159" s="82"/>
      <c r="BR159" s="82"/>
      <c r="BS159" s="82"/>
      <c r="BT159" s="82"/>
      <c r="BU159" s="82"/>
      <c r="BV159" s="82"/>
      <c r="BW159" s="82"/>
      <c r="BX159" s="82"/>
      <c r="BY159" s="82"/>
      <c r="BZ159" s="82"/>
      <c r="CA159" s="82"/>
      <c r="CB159" s="82"/>
      <c r="CC159" s="82"/>
      <c r="CD159" s="82"/>
      <c r="CE159" s="82"/>
      <c r="CF159" s="82"/>
      <c r="CG159" s="82"/>
    </row>
    <row r="160" spans="52:85" ht="12.75">
      <c r="AZ160" s="82"/>
      <c r="BA160" s="82"/>
      <c r="BB160" s="82"/>
      <c r="BC160" s="82"/>
      <c r="BD160" s="82"/>
      <c r="BE160" s="82"/>
      <c r="BF160" s="82"/>
      <c r="BG160" s="82"/>
      <c r="BH160" s="82"/>
      <c r="BI160" s="82"/>
      <c r="BJ160" s="82"/>
      <c r="BK160" s="82"/>
      <c r="BL160" s="522" t="s">
        <v>584</v>
      </c>
      <c r="BM160" s="82"/>
      <c r="BN160" s="82"/>
      <c r="BO160" s="82"/>
      <c r="BP160" s="82"/>
      <c r="BQ160" s="82"/>
      <c r="BR160" s="82"/>
      <c r="BS160" s="82"/>
      <c r="BT160" s="82"/>
      <c r="BU160" s="82"/>
      <c r="BV160" s="82"/>
      <c r="BW160" s="82"/>
      <c r="BX160" s="82"/>
      <c r="BY160" s="82"/>
      <c r="BZ160" s="82"/>
      <c r="CA160" s="82"/>
      <c r="CB160" s="82"/>
      <c r="CC160" s="82"/>
      <c r="CD160" s="82"/>
      <c r="CE160" s="82"/>
      <c r="CF160" s="82"/>
      <c r="CG160" s="82"/>
    </row>
    <row r="161" spans="52:85" ht="12.75">
      <c r="AZ161" s="82"/>
      <c r="BA161" s="82"/>
      <c r="BB161" s="82"/>
      <c r="BC161" s="82"/>
      <c r="BD161" s="82"/>
      <c r="BE161" s="82"/>
      <c r="BF161" s="82"/>
      <c r="BG161" s="82"/>
      <c r="BH161" s="82"/>
      <c r="BI161" s="82"/>
      <c r="BJ161" s="82"/>
      <c r="BK161" s="82"/>
      <c r="BL161" s="522" t="s">
        <v>585</v>
      </c>
      <c r="BM161" s="82"/>
      <c r="BN161" s="82"/>
      <c r="BO161" s="82"/>
      <c r="BP161" s="82"/>
      <c r="BQ161" s="82"/>
      <c r="BR161" s="82"/>
      <c r="BS161" s="82"/>
      <c r="BT161" s="82"/>
      <c r="BU161" s="82"/>
      <c r="BV161" s="82"/>
      <c r="BW161" s="82"/>
      <c r="BX161" s="82"/>
      <c r="BY161" s="82"/>
      <c r="BZ161" s="82"/>
      <c r="CA161" s="82"/>
      <c r="CB161" s="82"/>
      <c r="CC161" s="82"/>
      <c r="CD161" s="82"/>
      <c r="CE161" s="82"/>
      <c r="CF161" s="82"/>
      <c r="CG161" s="82"/>
    </row>
    <row r="162" spans="52:85" ht="12.75">
      <c r="AZ162" s="82"/>
      <c r="BA162" s="82"/>
      <c r="BB162" s="82"/>
      <c r="BC162" s="82"/>
      <c r="BD162" s="82"/>
      <c r="BE162" s="82"/>
      <c r="BF162" s="82"/>
      <c r="BG162" s="82"/>
      <c r="BH162" s="82"/>
      <c r="BI162" s="82"/>
      <c r="BJ162" s="82"/>
      <c r="BK162" s="82"/>
      <c r="BL162" s="540" t="s">
        <v>586</v>
      </c>
      <c r="BM162" s="82"/>
      <c r="BN162" s="82"/>
      <c r="BO162" s="82"/>
      <c r="BP162" s="82"/>
      <c r="BQ162" s="82"/>
      <c r="BR162" s="82"/>
      <c r="BS162" s="82"/>
      <c r="BT162" s="82"/>
      <c r="BU162" s="82"/>
      <c r="BV162" s="82"/>
      <c r="BW162" s="82"/>
      <c r="BX162" s="82"/>
      <c r="BY162" s="82"/>
      <c r="BZ162" s="82"/>
      <c r="CA162" s="82"/>
      <c r="CB162" s="82"/>
      <c r="CC162" s="82"/>
      <c r="CD162" s="82"/>
      <c r="CE162" s="82"/>
      <c r="CF162" s="82"/>
      <c r="CG162" s="82"/>
    </row>
    <row r="163" spans="52:85" ht="12.75">
      <c r="AZ163" s="82"/>
      <c r="BA163" s="82"/>
      <c r="BB163" s="82"/>
      <c r="BC163" s="82"/>
      <c r="BD163" s="82"/>
      <c r="BE163" s="82"/>
      <c r="BF163" s="82"/>
      <c r="BG163" s="82"/>
      <c r="BH163" s="82"/>
      <c r="BI163" s="82"/>
      <c r="BJ163" s="82"/>
      <c r="BK163" s="82"/>
      <c r="BL163" s="522" t="s">
        <v>80</v>
      </c>
      <c r="BM163" s="82"/>
      <c r="BN163" s="82"/>
      <c r="BO163" s="82"/>
      <c r="BP163" s="82"/>
      <c r="BQ163" s="82"/>
      <c r="BR163" s="82"/>
      <c r="BS163" s="82"/>
      <c r="BT163" s="82"/>
      <c r="BU163" s="82"/>
      <c r="BV163" s="82"/>
      <c r="BW163" s="82"/>
      <c r="BX163" s="82"/>
      <c r="BY163" s="82"/>
      <c r="BZ163" s="82"/>
      <c r="CA163" s="82"/>
      <c r="CB163" s="82"/>
      <c r="CC163" s="82"/>
      <c r="CD163" s="82"/>
      <c r="CE163" s="82"/>
      <c r="CF163" s="82"/>
      <c r="CG163" s="82"/>
    </row>
    <row r="164" spans="52:85" ht="12.75">
      <c r="AZ164" s="82"/>
      <c r="BA164" s="82"/>
      <c r="BB164" s="82"/>
      <c r="BC164" s="82"/>
      <c r="BD164" s="82"/>
      <c r="BE164" s="82"/>
      <c r="BF164" s="82"/>
      <c r="BG164" s="82"/>
      <c r="BH164" s="82"/>
      <c r="BI164" s="82"/>
      <c r="BJ164" s="82"/>
      <c r="BK164" s="82"/>
      <c r="BL164" s="540" t="s">
        <v>587</v>
      </c>
      <c r="BM164" s="82"/>
      <c r="BN164" s="82"/>
      <c r="BO164" s="82"/>
      <c r="BP164" s="82"/>
      <c r="BQ164" s="82"/>
      <c r="BR164" s="82"/>
      <c r="BS164" s="82"/>
      <c r="BT164" s="82"/>
      <c r="BU164" s="82"/>
      <c r="BV164" s="82"/>
      <c r="BW164" s="82"/>
      <c r="BX164" s="82"/>
      <c r="BY164" s="82"/>
      <c r="BZ164" s="82"/>
      <c r="CA164" s="82"/>
      <c r="CB164" s="82"/>
      <c r="CC164" s="82"/>
      <c r="CD164" s="82"/>
      <c r="CE164" s="82"/>
      <c r="CF164" s="82"/>
      <c r="CG164" s="82"/>
    </row>
    <row r="165" spans="52:85" ht="12.75">
      <c r="AZ165" s="82"/>
      <c r="BA165" s="82"/>
      <c r="BB165" s="82"/>
      <c r="BC165" s="82"/>
      <c r="BD165" s="82"/>
      <c r="BE165" s="82"/>
      <c r="BF165" s="82"/>
      <c r="BG165" s="82"/>
      <c r="BH165" s="82"/>
      <c r="BI165" s="82"/>
      <c r="BJ165" s="82"/>
      <c r="BK165" s="82"/>
      <c r="BL165" s="522" t="s">
        <v>588</v>
      </c>
      <c r="BM165" s="82"/>
      <c r="BN165" s="82"/>
      <c r="BO165" s="82"/>
      <c r="BP165" s="82"/>
      <c r="BQ165" s="82"/>
      <c r="BR165" s="82"/>
      <c r="BS165" s="82"/>
      <c r="BT165" s="82"/>
      <c r="BU165" s="82"/>
      <c r="BV165" s="82"/>
      <c r="BW165" s="82"/>
      <c r="BX165" s="82"/>
      <c r="BY165" s="82"/>
      <c r="BZ165" s="82"/>
      <c r="CA165" s="82"/>
      <c r="CB165" s="82"/>
      <c r="CC165" s="82"/>
      <c r="CD165" s="82"/>
      <c r="CE165" s="82"/>
      <c r="CF165" s="82"/>
      <c r="CG165" s="82"/>
    </row>
    <row r="166" spans="52:85" ht="12.75">
      <c r="AZ166" s="82"/>
      <c r="BA166" s="82"/>
      <c r="BB166" s="82"/>
      <c r="BC166" s="82"/>
      <c r="BD166" s="82"/>
      <c r="BE166" s="82"/>
      <c r="BF166" s="82"/>
      <c r="BG166" s="82"/>
      <c r="BH166" s="82"/>
      <c r="BI166" s="82"/>
      <c r="BJ166" s="82"/>
      <c r="BK166" s="82"/>
      <c r="BL166" s="522" t="s">
        <v>589</v>
      </c>
      <c r="BM166" s="82"/>
      <c r="BN166" s="82"/>
      <c r="BO166" s="82"/>
      <c r="BP166" s="82"/>
      <c r="BQ166" s="82"/>
      <c r="BR166" s="82"/>
      <c r="BS166" s="82"/>
      <c r="BT166" s="82"/>
      <c r="BU166" s="82"/>
      <c r="BV166" s="82"/>
      <c r="BW166" s="82"/>
      <c r="BX166" s="82"/>
      <c r="BY166" s="82"/>
      <c r="BZ166" s="82"/>
      <c r="CA166" s="82"/>
      <c r="CB166" s="82"/>
      <c r="CC166" s="82"/>
      <c r="CD166" s="82"/>
      <c r="CE166" s="82"/>
      <c r="CF166" s="82"/>
      <c r="CG166" s="82"/>
    </row>
    <row r="167" spans="52:85" ht="12.75">
      <c r="AZ167" s="82"/>
      <c r="BA167" s="82"/>
      <c r="BB167" s="82"/>
      <c r="BC167" s="82"/>
      <c r="BD167" s="82"/>
      <c r="BE167" s="82"/>
      <c r="BF167" s="82"/>
      <c r="BG167" s="82"/>
      <c r="BH167" s="82"/>
      <c r="BI167" s="82"/>
      <c r="BJ167" s="82"/>
      <c r="BK167" s="82"/>
      <c r="BL167" s="522" t="s">
        <v>590</v>
      </c>
      <c r="BM167" s="82"/>
      <c r="BN167" s="82"/>
      <c r="BO167" s="82"/>
      <c r="BP167" s="82"/>
      <c r="BQ167" s="82"/>
      <c r="BR167" s="82"/>
      <c r="BS167" s="82"/>
      <c r="BT167" s="82"/>
      <c r="BU167" s="82"/>
      <c r="BV167" s="82"/>
      <c r="BW167" s="82"/>
      <c r="BX167" s="82"/>
      <c r="BY167" s="82"/>
      <c r="BZ167" s="82"/>
      <c r="CA167" s="82"/>
      <c r="CB167" s="82"/>
      <c r="CC167" s="82"/>
      <c r="CD167" s="82"/>
      <c r="CE167" s="82"/>
      <c r="CF167" s="82"/>
      <c r="CG167" s="82"/>
    </row>
    <row r="168" spans="52:85" ht="12.75">
      <c r="AZ168" s="82"/>
      <c r="BA168" s="82"/>
      <c r="BB168" s="82"/>
      <c r="BC168" s="82"/>
      <c r="BD168" s="82"/>
      <c r="BE168" s="82"/>
      <c r="BF168" s="82"/>
      <c r="BG168" s="82"/>
      <c r="BH168" s="82"/>
      <c r="BI168" s="82"/>
      <c r="BJ168" s="82"/>
      <c r="BK168" s="82"/>
      <c r="BL168" s="522" t="s">
        <v>591</v>
      </c>
      <c r="BM168" s="82"/>
      <c r="BN168" s="82"/>
      <c r="BO168" s="82"/>
      <c r="BP168" s="82"/>
      <c r="BQ168" s="82"/>
      <c r="BR168" s="82"/>
      <c r="BS168" s="82"/>
      <c r="BT168" s="82"/>
      <c r="BU168" s="82"/>
      <c r="BV168" s="82"/>
      <c r="BW168" s="82"/>
      <c r="BX168" s="82"/>
      <c r="BY168" s="82"/>
      <c r="BZ168" s="82"/>
      <c r="CA168" s="82"/>
      <c r="CB168" s="82"/>
      <c r="CC168" s="82"/>
      <c r="CD168" s="82"/>
      <c r="CE168" s="82"/>
      <c r="CF168" s="82"/>
      <c r="CG168" s="82"/>
    </row>
    <row r="169" spans="52:85" ht="12.75">
      <c r="AZ169" s="82"/>
      <c r="BA169" s="82"/>
      <c r="BB169" s="82"/>
      <c r="BC169" s="82"/>
      <c r="BD169" s="82"/>
      <c r="BE169" s="82"/>
      <c r="BF169" s="82"/>
      <c r="BG169" s="82"/>
      <c r="BH169" s="82"/>
      <c r="BI169" s="82"/>
      <c r="BJ169" s="82"/>
      <c r="BK169" s="82"/>
      <c r="BL169" s="522" t="s">
        <v>592</v>
      </c>
      <c r="BM169" s="82"/>
      <c r="BN169" s="82"/>
      <c r="BO169" s="82"/>
      <c r="BP169" s="82"/>
      <c r="BQ169" s="82"/>
      <c r="BR169" s="82"/>
      <c r="BS169" s="82"/>
      <c r="BT169" s="82"/>
      <c r="BU169" s="82"/>
      <c r="BV169" s="82"/>
      <c r="BW169" s="82"/>
      <c r="BX169" s="82"/>
      <c r="BY169" s="82"/>
      <c r="BZ169" s="82"/>
      <c r="CA169" s="82"/>
      <c r="CB169" s="82"/>
      <c r="CC169" s="82"/>
      <c r="CD169" s="82"/>
      <c r="CE169" s="82"/>
      <c r="CF169" s="82"/>
      <c r="CG169" s="82"/>
    </row>
    <row r="170" spans="52:85" ht="12.75">
      <c r="AZ170" s="82"/>
      <c r="BA170" s="82"/>
      <c r="BB170" s="82"/>
      <c r="BC170" s="82"/>
      <c r="BD170" s="82"/>
      <c r="BE170" s="82"/>
      <c r="BF170" s="82"/>
      <c r="BG170" s="82"/>
      <c r="BH170" s="82"/>
      <c r="BI170" s="82"/>
      <c r="BJ170" s="82"/>
      <c r="BK170" s="82"/>
      <c r="BL170" s="522" t="s">
        <v>593</v>
      </c>
      <c r="BM170" s="82"/>
      <c r="BN170" s="82"/>
      <c r="BO170" s="82"/>
      <c r="BP170" s="82"/>
      <c r="BQ170" s="82"/>
      <c r="BR170" s="82"/>
      <c r="BS170" s="82"/>
      <c r="BT170" s="82"/>
      <c r="BU170" s="82"/>
      <c r="BV170" s="82"/>
      <c r="BW170" s="82"/>
      <c r="BX170" s="82"/>
      <c r="BY170" s="82"/>
      <c r="BZ170" s="82"/>
      <c r="CA170" s="82"/>
      <c r="CB170" s="82"/>
      <c r="CC170" s="82"/>
      <c r="CD170" s="82"/>
      <c r="CE170" s="82"/>
      <c r="CF170" s="82"/>
      <c r="CG170" s="82"/>
    </row>
    <row r="171" spans="52:85" ht="12.75">
      <c r="AZ171" s="82"/>
      <c r="BA171" s="82"/>
      <c r="BB171" s="82"/>
      <c r="BC171" s="82"/>
      <c r="BD171" s="82"/>
      <c r="BE171" s="82"/>
      <c r="BF171" s="82"/>
      <c r="BG171" s="82"/>
      <c r="BH171" s="82"/>
      <c r="BI171" s="82"/>
      <c r="BJ171" s="82"/>
      <c r="BK171" s="82"/>
      <c r="BL171" s="522" t="s">
        <v>594</v>
      </c>
      <c r="BM171" s="82"/>
      <c r="BN171" s="82"/>
      <c r="BO171" s="82"/>
      <c r="BP171" s="82"/>
      <c r="BQ171" s="82"/>
      <c r="BR171" s="82"/>
      <c r="BS171" s="82"/>
      <c r="BT171" s="82"/>
      <c r="BU171" s="82"/>
      <c r="BV171" s="82"/>
      <c r="BW171" s="82"/>
      <c r="BX171" s="82"/>
      <c r="BY171" s="82"/>
      <c r="BZ171" s="82"/>
      <c r="CA171" s="82"/>
      <c r="CB171" s="82"/>
      <c r="CC171" s="82"/>
      <c r="CD171" s="82"/>
      <c r="CE171" s="82"/>
      <c r="CF171" s="82"/>
      <c r="CG171" s="82"/>
    </row>
    <row r="172" spans="52:85" ht="12.75">
      <c r="AZ172" s="82"/>
      <c r="BA172" s="82"/>
      <c r="BB172" s="82"/>
      <c r="BC172" s="82"/>
      <c r="BD172" s="82"/>
      <c r="BE172" s="82"/>
      <c r="BF172" s="82"/>
      <c r="BG172" s="82"/>
      <c r="BH172" s="82"/>
      <c r="BI172" s="82"/>
      <c r="BJ172" s="82"/>
      <c r="BK172" s="82"/>
      <c r="BL172" s="540" t="s">
        <v>595</v>
      </c>
      <c r="BM172" s="82"/>
      <c r="BN172" s="82"/>
      <c r="BO172" s="82"/>
      <c r="BP172" s="82"/>
      <c r="BQ172" s="82"/>
      <c r="BR172" s="82"/>
      <c r="BS172" s="82"/>
      <c r="BT172" s="82"/>
      <c r="BU172" s="82"/>
      <c r="BV172" s="82"/>
      <c r="BW172" s="82"/>
      <c r="BX172" s="82"/>
      <c r="BY172" s="82"/>
      <c r="BZ172" s="82"/>
      <c r="CA172" s="82"/>
      <c r="CB172" s="82"/>
      <c r="CC172" s="82"/>
      <c r="CD172" s="82"/>
      <c r="CE172" s="82"/>
      <c r="CF172" s="82"/>
      <c r="CG172" s="82"/>
    </row>
    <row r="173" spans="52:85" ht="12.75">
      <c r="AZ173" s="82"/>
      <c r="BA173" s="82"/>
      <c r="BB173" s="82"/>
      <c r="BC173" s="82"/>
      <c r="BD173" s="82"/>
      <c r="BE173" s="82"/>
      <c r="BF173" s="82"/>
      <c r="BG173" s="82"/>
      <c r="BH173" s="82"/>
      <c r="BI173" s="82"/>
      <c r="BJ173" s="82"/>
      <c r="BK173" s="82"/>
      <c r="BL173" s="522" t="s">
        <v>596</v>
      </c>
      <c r="BM173" s="82"/>
      <c r="BN173" s="82"/>
      <c r="BO173" s="82"/>
      <c r="BP173" s="82"/>
      <c r="BQ173" s="82"/>
      <c r="BR173" s="82"/>
      <c r="BS173" s="82"/>
      <c r="BT173" s="82"/>
      <c r="BU173" s="82"/>
      <c r="BV173" s="82"/>
      <c r="BW173" s="82"/>
      <c r="BX173" s="82"/>
      <c r="BY173" s="82"/>
      <c r="BZ173" s="82"/>
      <c r="CA173" s="82"/>
      <c r="CB173" s="82"/>
      <c r="CC173" s="82"/>
      <c r="CD173" s="82"/>
      <c r="CE173" s="82"/>
      <c r="CF173" s="82"/>
      <c r="CG173" s="82"/>
    </row>
    <row r="174" spans="52:85" ht="12.75">
      <c r="AZ174" s="82"/>
      <c r="BA174" s="82"/>
      <c r="BB174" s="82"/>
      <c r="BC174" s="82"/>
      <c r="BD174" s="82"/>
      <c r="BE174" s="82"/>
      <c r="BF174" s="82"/>
      <c r="BG174" s="82"/>
      <c r="BH174" s="82"/>
      <c r="BI174" s="82"/>
      <c r="BJ174" s="82"/>
      <c r="BK174" s="82"/>
      <c r="BL174" s="522" t="s">
        <v>597</v>
      </c>
      <c r="BM174" s="82"/>
      <c r="BN174" s="82"/>
      <c r="BO174" s="82"/>
      <c r="BP174" s="82"/>
      <c r="BQ174" s="82"/>
      <c r="BR174" s="82"/>
      <c r="BS174" s="82"/>
      <c r="BT174" s="82"/>
      <c r="BU174" s="82"/>
      <c r="BV174" s="82"/>
      <c r="BW174" s="82"/>
      <c r="BX174" s="82"/>
      <c r="BY174" s="82"/>
      <c r="BZ174" s="82"/>
      <c r="CA174" s="82"/>
      <c r="CB174" s="82"/>
      <c r="CC174" s="82"/>
      <c r="CD174" s="82"/>
      <c r="CE174" s="82"/>
      <c r="CF174" s="82"/>
      <c r="CG174" s="82"/>
    </row>
    <row r="175" spans="52:85" ht="12.75">
      <c r="AZ175" s="82"/>
      <c r="BA175" s="82"/>
      <c r="BB175" s="82"/>
      <c r="BC175" s="82"/>
      <c r="BD175" s="82"/>
      <c r="BE175" s="82"/>
      <c r="BF175" s="82"/>
      <c r="BG175" s="82"/>
      <c r="BH175" s="82"/>
      <c r="BI175" s="82"/>
      <c r="BJ175" s="82"/>
      <c r="BK175" s="82"/>
      <c r="BL175" s="522" t="s">
        <v>598</v>
      </c>
      <c r="BM175" s="82"/>
      <c r="BN175" s="82"/>
      <c r="BO175" s="82"/>
      <c r="BP175" s="82"/>
      <c r="BQ175" s="82"/>
      <c r="BR175" s="82"/>
      <c r="BS175" s="82"/>
      <c r="BT175" s="82"/>
      <c r="BU175" s="82"/>
      <c r="BV175" s="82"/>
      <c r="BW175" s="82"/>
      <c r="BX175" s="82"/>
      <c r="BY175" s="82"/>
      <c r="BZ175" s="82"/>
      <c r="CA175" s="82"/>
      <c r="CB175" s="82"/>
      <c r="CC175" s="82"/>
      <c r="CD175" s="82"/>
      <c r="CE175" s="82"/>
      <c r="CF175" s="82"/>
      <c r="CG175" s="82"/>
    </row>
    <row r="176" spans="52:85" ht="12.75">
      <c r="AZ176" s="82"/>
      <c r="BA176" s="82"/>
      <c r="BB176" s="82"/>
      <c r="BC176" s="82"/>
      <c r="BD176" s="82"/>
      <c r="BE176" s="82"/>
      <c r="BF176" s="82"/>
      <c r="BG176" s="82"/>
      <c r="BH176" s="82"/>
      <c r="BI176" s="82"/>
      <c r="BJ176" s="82"/>
      <c r="BK176" s="82"/>
      <c r="BL176" s="522" t="s">
        <v>599</v>
      </c>
      <c r="BM176" s="82"/>
      <c r="BN176" s="82"/>
      <c r="BO176" s="82"/>
      <c r="BP176" s="82"/>
      <c r="BQ176" s="82"/>
      <c r="BR176" s="82"/>
      <c r="BS176" s="82"/>
      <c r="BT176" s="82"/>
      <c r="BU176" s="82"/>
      <c r="BV176" s="82"/>
      <c r="BW176" s="82"/>
      <c r="BX176" s="82"/>
      <c r="BY176" s="82"/>
      <c r="BZ176" s="82"/>
      <c r="CA176" s="82"/>
      <c r="CB176" s="82"/>
      <c r="CC176" s="82"/>
      <c r="CD176" s="82"/>
      <c r="CE176" s="82"/>
      <c r="CF176" s="82"/>
      <c r="CG176" s="82"/>
    </row>
    <row r="177" spans="52:85" ht="12.75">
      <c r="AZ177" s="82"/>
      <c r="BA177" s="82"/>
      <c r="BB177" s="82"/>
      <c r="BC177" s="82"/>
      <c r="BD177" s="82"/>
      <c r="BE177" s="82"/>
      <c r="BF177" s="82"/>
      <c r="BG177" s="82"/>
      <c r="BH177" s="82"/>
      <c r="BI177" s="82"/>
      <c r="BJ177" s="82"/>
      <c r="BK177" s="82"/>
      <c r="BL177" s="522" t="s">
        <v>600</v>
      </c>
      <c r="BM177" s="82"/>
      <c r="BN177" s="82"/>
      <c r="BO177" s="82"/>
      <c r="BP177" s="82"/>
      <c r="BQ177" s="82"/>
      <c r="BR177" s="82"/>
      <c r="BS177" s="82"/>
      <c r="BT177" s="82"/>
      <c r="BU177" s="82"/>
      <c r="BV177" s="82"/>
      <c r="BW177" s="82"/>
      <c r="BX177" s="82"/>
      <c r="BY177" s="82"/>
      <c r="BZ177" s="82"/>
      <c r="CA177" s="82"/>
      <c r="CB177" s="82"/>
      <c r="CC177" s="82"/>
      <c r="CD177" s="82"/>
      <c r="CE177" s="82"/>
      <c r="CF177" s="82"/>
      <c r="CG177" s="82"/>
    </row>
    <row r="178" spans="52:85" ht="12.75">
      <c r="AZ178" s="82"/>
      <c r="BA178" s="82"/>
      <c r="BB178" s="82"/>
      <c r="BC178" s="82"/>
      <c r="BD178" s="82"/>
      <c r="BE178" s="82"/>
      <c r="BF178" s="82"/>
      <c r="BG178" s="82"/>
      <c r="BH178" s="82"/>
      <c r="BI178" s="82"/>
      <c r="BJ178" s="82"/>
      <c r="BK178" s="82"/>
      <c r="BL178" s="522" t="s">
        <v>601</v>
      </c>
      <c r="BM178" s="82"/>
      <c r="BN178" s="82"/>
      <c r="BO178" s="82"/>
      <c r="BP178" s="82"/>
      <c r="BQ178" s="82"/>
      <c r="BR178" s="82"/>
      <c r="BS178" s="82"/>
      <c r="BT178" s="82"/>
      <c r="BU178" s="82"/>
      <c r="BV178" s="82"/>
      <c r="BW178" s="82"/>
      <c r="BX178" s="82"/>
      <c r="BY178" s="82"/>
      <c r="BZ178" s="82"/>
      <c r="CA178" s="82"/>
      <c r="CB178" s="82"/>
      <c r="CC178" s="82"/>
      <c r="CD178" s="82"/>
      <c r="CE178" s="82"/>
      <c r="CF178" s="82"/>
      <c r="CG178" s="82"/>
    </row>
    <row r="179" spans="52:85" ht="12.75">
      <c r="AZ179" s="82"/>
      <c r="BA179" s="82"/>
      <c r="BB179" s="82"/>
      <c r="BC179" s="82"/>
      <c r="BD179" s="82"/>
      <c r="BE179" s="82"/>
      <c r="BF179" s="82"/>
      <c r="BG179" s="82"/>
      <c r="BH179" s="82"/>
      <c r="BI179" s="82"/>
      <c r="BJ179" s="82"/>
      <c r="BK179" s="82"/>
      <c r="BL179" s="522" t="s">
        <v>602</v>
      </c>
      <c r="BM179" s="82"/>
      <c r="BN179" s="82"/>
      <c r="BO179" s="82"/>
      <c r="BP179" s="82"/>
      <c r="BQ179" s="82"/>
      <c r="BR179" s="82"/>
      <c r="BS179" s="82"/>
      <c r="BT179" s="82"/>
      <c r="BU179" s="82"/>
      <c r="BV179" s="82"/>
      <c r="BW179" s="82"/>
      <c r="BX179" s="82"/>
      <c r="BY179" s="82"/>
      <c r="BZ179" s="82"/>
      <c r="CA179" s="82"/>
      <c r="CB179" s="82"/>
      <c r="CC179" s="82"/>
      <c r="CD179" s="82"/>
      <c r="CE179" s="82"/>
      <c r="CF179" s="82"/>
      <c r="CG179" s="82"/>
    </row>
    <row r="180" spans="52:85" ht="12.75">
      <c r="AZ180" s="82"/>
      <c r="BA180" s="82"/>
      <c r="BB180" s="82"/>
      <c r="BC180" s="82"/>
      <c r="BD180" s="82"/>
      <c r="BE180" s="82"/>
      <c r="BF180" s="82"/>
      <c r="BG180" s="82"/>
      <c r="BH180" s="82"/>
      <c r="BI180" s="82"/>
      <c r="BJ180" s="82"/>
      <c r="BK180" s="82"/>
      <c r="BL180" s="522" t="s">
        <v>603</v>
      </c>
      <c r="BM180" s="82"/>
      <c r="BN180" s="82"/>
      <c r="BO180" s="82"/>
      <c r="BP180" s="82"/>
      <c r="BQ180" s="82"/>
      <c r="BR180" s="82"/>
      <c r="BS180" s="82"/>
      <c r="BT180" s="82"/>
      <c r="BU180" s="82"/>
      <c r="BV180" s="82"/>
      <c r="BW180" s="82"/>
      <c r="BX180" s="82"/>
      <c r="BY180" s="82"/>
      <c r="BZ180" s="82"/>
      <c r="CA180" s="82"/>
      <c r="CB180" s="82"/>
      <c r="CC180" s="82"/>
      <c r="CD180" s="82"/>
      <c r="CE180" s="82"/>
      <c r="CF180" s="82"/>
      <c r="CG180" s="82"/>
    </row>
    <row r="181" spans="52:85" ht="12.75">
      <c r="AZ181" s="82"/>
      <c r="BA181" s="82"/>
      <c r="BB181" s="82"/>
      <c r="BC181" s="82"/>
      <c r="BD181" s="82"/>
      <c r="BE181" s="82"/>
      <c r="BF181" s="82"/>
      <c r="BG181" s="82"/>
      <c r="BH181" s="82"/>
      <c r="BI181" s="82"/>
      <c r="BJ181" s="82"/>
      <c r="BK181" s="82"/>
      <c r="BL181" s="522" t="s">
        <v>604</v>
      </c>
      <c r="BM181" s="82"/>
      <c r="BN181" s="82"/>
      <c r="BO181" s="82"/>
      <c r="BP181" s="82"/>
      <c r="BQ181" s="82"/>
      <c r="BR181" s="82"/>
      <c r="BS181" s="82"/>
      <c r="BT181" s="82"/>
      <c r="BU181" s="82"/>
      <c r="BV181" s="82"/>
      <c r="BW181" s="82"/>
      <c r="BX181" s="82"/>
      <c r="BY181" s="82"/>
      <c r="BZ181" s="82"/>
      <c r="CA181" s="82"/>
      <c r="CB181" s="82"/>
      <c r="CC181" s="82"/>
      <c r="CD181" s="82"/>
      <c r="CE181" s="82"/>
      <c r="CF181" s="82"/>
      <c r="CG181" s="82"/>
    </row>
    <row r="182" spans="52:85" ht="12.75">
      <c r="AZ182" s="82"/>
      <c r="BA182" s="82"/>
      <c r="BB182" s="82"/>
      <c r="BC182" s="82"/>
      <c r="BD182" s="82"/>
      <c r="BE182" s="82"/>
      <c r="BF182" s="82"/>
      <c r="BG182" s="82"/>
      <c r="BH182" s="82"/>
      <c r="BI182" s="82"/>
      <c r="BJ182" s="82"/>
      <c r="BK182" s="82"/>
      <c r="BL182" s="522" t="s">
        <v>605</v>
      </c>
      <c r="BM182" s="82"/>
      <c r="BN182" s="82"/>
      <c r="BO182" s="82"/>
      <c r="BP182" s="82"/>
      <c r="BQ182" s="82"/>
      <c r="BR182" s="82"/>
      <c r="BS182" s="82"/>
      <c r="BT182" s="82"/>
      <c r="BU182" s="82"/>
      <c r="BV182" s="82"/>
      <c r="BW182" s="82"/>
      <c r="BX182" s="82"/>
      <c r="BY182" s="82"/>
      <c r="BZ182" s="82"/>
      <c r="CA182" s="82"/>
      <c r="CB182" s="82"/>
      <c r="CC182" s="82"/>
      <c r="CD182" s="82"/>
      <c r="CE182" s="82"/>
      <c r="CF182" s="82"/>
      <c r="CG182" s="82"/>
    </row>
    <row r="183" spans="52:85" ht="12.75">
      <c r="AZ183" s="82"/>
      <c r="BA183" s="82"/>
      <c r="BB183" s="82"/>
      <c r="BC183" s="82"/>
      <c r="BD183" s="82"/>
      <c r="BE183" s="82"/>
      <c r="BF183" s="82"/>
      <c r="BG183" s="82"/>
      <c r="BH183" s="82"/>
      <c r="BI183" s="82"/>
      <c r="BJ183" s="82"/>
      <c r="BK183" s="82"/>
      <c r="BL183" s="522" t="s">
        <v>606</v>
      </c>
      <c r="BM183" s="82"/>
      <c r="BN183" s="82"/>
      <c r="BO183" s="82"/>
      <c r="BP183" s="82"/>
      <c r="BQ183" s="82"/>
      <c r="BR183" s="82"/>
      <c r="BS183" s="82"/>
      <c r="BT183" s="82"/>
      <c r="BU183" s="82"/>
      <c r="BV183" s="82"/>
      <c r="BW183" s="82"/>
      <c r="BX183" s="82"/>
      <c r="BY183" s="82"/>
      <c r="BZ183" s="82"/>
      <c r="CA183" s="82"/>
      <c r="CB183" s="82"/>
      <c r="CC183" s="82"/>
      <c r="CD183" s="82"/>
      <c r="CE183" s="82"/>
      <c r="CF183" s="82"/>
      <c r="CG183" s="82"/>
    </row>
    <row r="184" spans="52:85" ht="12.75">
      <c r="AZ184" s="82"/>
      <c r="BA184" s="82"/>
      <c r="BB184" s="82"/>
      <c r="BC184" s="82"/>
      <c r="BD184" s="82"/>
      <c r="BE184" s="82"/>
      <c r="BF184" s="82"/>
      <c r="BG184" s="82"/>
      <c r="BH184" s="82"/>
      <c r="BI184" s="82"/>
      <c r="BJ184" s="82"/>
      <c r="BK184" s="82"/>
      <c r="BL184" s="522" t="s">
        <v>607</v>
      </c>
      <c r="BM184" s="82"/>
      <c r="BN184" s="82"/>
      <c r="BO184" s="82"/>
      <c r="BP184" s="82"/>
      <c r="BQ184" s="82"/>
      <c r="BR184" s="82"/>
      <c r="BS184" s="82"/>
      <c r="BT184" s="82"/>
      <c r="BU184" s="82"/>
      <c r="BV184" s="82"/>
      <c r="BW184" s="82"/>
      <c r="BX184" s="82"/>
      <c r="BY184" s="82"/>
      <c r="BZ184" s="82"/>
      <c r="CA184" s="82"/>
      <c r="CB184" s="82"/>
      <c r="CC184" s="82"/>
      <c r="CD184" s="82"/>
      <c r="CE184" s="82"/>
      <c r="CF184" s="82"/>
      <c r="CG184" s="82"/>
    </row>
    <row r="185" spans="52:85" ht="12.75">
      <c r="AZ185" s="82"/>
      <c r="BA185" s="82"/>
      <c r="BB185" s="82"/>
      <c r="BC185" s="82"/>
      <c r="BD185" s="82"/>
      <c r="BE185" s="82"/>
      <c r="BF185" s="82"/>
      <c r="BG185" s="82"/>
      <c r="BH185" s="82"/>
      <c r="BI185" s="82"/>
      <c r="BJ185" s="82"/>
      <c r="BK185" s="82"/>
      <c r="BL185" s="522" t="s">
        <v>608</v>
      </c>
      <c r="BM185" s="82"/>
      <c r="BN185" s="82"/>
      <c r="BO185" s="82"/>
      <c r="BP185" s="82"/>
      <c r="BQ185" s="82"/>
      <c r="BR185" s="82"/>
      <c r="BS185" s="82"/>
      <c r="BT185" s="82"/>
      <c r="BU185" s="82"/>
      <c r="BV185" s="82"/>
      <c r="BW185" s="82"/>
      <c r="BX185" s="82"/>
      <c r="BY185" s="82"/>
      <c r="BZ185" s="82"/>
      <c r="CA185" s="82"/>
      <c r="CB185" s="82"/>
      <c r="CC185" s="82"/>
      <c r="CD185" s="82"/>
      <c r="CE185" s="82"/>
      <c r="CF185" s="82"/>
      <c r="CG185" s="82"/>
    </row>
    <row r="186" spans="52:85" ht="12.75">
      <c r="AZ186" s="82"/>
      <c r="BA186" s="82"/>
      <c r="BB186" s="82"/>
      <c r="BC186" s="82"/>
      <c r="BD186" s="82"/>
      <c r="BE186" s="82"/>
      <c r="BF186" s="82"/>
      <c r="BG186" s="82"/>
      <c r="BH186" s="82"/>
      <c r="BI186" s="82"/>
      <c r="BJ186" s="82"/>
      <c r="BK186" s="82"/>
      <c r="BL186" s="522" t="s">
        <v>1181</v>
      </c>
      <c r="BM186" s="82"/>
      <c r="BN186" s="82"/>
      <c r="BO186" s="82"/>
      <c r="BP186" s="82"/>
      <c r="BQ186" s="82"/>
      <c r="BR186" s="82"/>
      <c r="BS186" s="82"/>
      <c r="BT186" s="82"/>
      <c r="BU186" s="82"/>
      <c r="BV186" s="82"/>
      <c r="BW186" s="82"/>
      <c r="BX186" s="82"/>
      <c r="BY186" s="82"/>
      <c r="BZ186" s="82"/>
      <c r="CA186" s="82"/>
      <c r="CB186" s="82"/>
      <c r="CC186" s="82"/>
      <c r="CD186" s="82"/>
      <c r="CE186" s="82"/>
      <c r="CF186" s="82"/>
      <c r="CG186" s="82"/>
    </row>
    <row r="187" spans="52:85" ht="12.75">
      <c r="AZ187" s="82"/>
      <c r="BA187" s="82"/>
      <c r="BB187" s="82"/>
      <c r="BC187" s="82"/>
      <c r="BD187" s="82"/>
      <c r="BE187" s="82"/>
      <c r="BF187" s="82"/>
      <c r="BG187" s="82"/>
      <c r="BH187" s="82"/>
      <c r="BI187" s="82"/>
      <c r="BJ187" s="82"/>
      <c r="BK187" s="82"/>
      <c r="BL187" s="522" t="s">
        <v>609</v>
      </c>
      <c r="BM187" s="82"/>
      <c r="BN187" s="82"/>
      <c r="BO187" s="82"/>
      <c r="BP187" s="82"/>
      <c r="BQ187" s="82"/>
      <c r="BR187" s="82"/>
      <c r="BS187" s="82"/>
      <c r="BT187" s="82"/>
      <c r="BU187" s="82"/>
      <c r="BV187" s="82"/>
      <c r="BW187" s="82"/>
      <c r="BX187" s="82"/>
      <c r="BY187" s="82"/>
      <c r="BZ187" s="82"/>
      <c r="CA187" s="82"/>
      <c r="CB187" s="82"/>
      <c r="CC187" s="82"/>
      <c r="CD187" s="82"/>
      <c r="CE187" s="82"/>
      <c r="CF187" s="82"/>
      <c r="CG187" s="82"/>
    </row>
    <row r="188" spans="52:85" ht="12.75">
      <c r="AZ188" s="82"/>
      <c r="BA188" s="82"/>
      <c r="BB188" s="82"/>
      <c r="BC188" s="82"/>
      <c r="BD188" s="82"/>
      <c r="BE188" s="82"/>
      <c r="BF188" s="82"/>
      <c r="BG188" s="82"/>
      <c r="BH188" s="82"/>
      <c r="BI188" s="82"/>
      <c r="BJ188" s="82"/>
      <c r="BK188" s="82"/>
      <c r="BL188" s="522" t="s">
        <v>610</v>
      </c>
      <c r="BM188" s="82"/>
      <c r="BN188" s="82"/>
      <c r="BO188" s="82"/>
      <c r="BP188" s="82"/>
      <c r="BQ188" s="82"/>
      <c r="BR188" s="82"/>
      <c r="BS188" s="82"/>
      <c r="BT188" s="82"/>
      <c r="BU188" s="82"/>
      <c r="BV188" s="82"/>
      <c r="BW188" s="82"/>
      <c r="BX188" s="82"/>
      <c r="BY188" s="82"/>
      <c r="BZ188" s="82"/>
      <c r="CA188" s="82"/>
      <c r="CB188" s="82"/>
      <c r="CC188" s="82"/>
      <c r="CD188" s="82"/>
      <c r="CE188" s="82"/>
      <c r="CF188" s="82"/>
      <c r="CG188" s="82"/>
    </row>
    <row r="189" spans="52:85" ht="12.75">
      <c r="AZ189" s="82"/>
      <c r="BA189" s="82"/>
      <c r="BB189" s="82"/>
      <c r="BC189" s="82"/>
      <c r="BD189" s="82"/>
      <c r="BE189" s="82"/>
      <c r="BF189" s="82"/>
      <c r="BG189" s="82"/>
      <c r="BH189" s="82"/>
      <c r="BI189" s="82"/>
      <c r="BJ189" s="82"/>
      <c r="BK189" s="82"/>
      <c r="BL189" s="522" t="s">
        <v>611</v>
      </c>
      <c r="BM189" s="82"/>
      <c r="BN189" s="82"/>
      <c r="BO189" s="82"/>
      <c r="BP189" s="82"/>
      <c r="BQ189" s="82"/>
      <c r="BR189" s="82"/>
      <c r="BS189" s="82"/>
      <c r="BT189" s="82"/>
      <c r="BU189" s="82"/>
      <c r="BV189" s="82"/>
      <c r="BW189" s="82"/>
      <c r="BX189" s="82"/>
      <c r="BY189" s="82"/>
      <c r="BZ189" s="82"/>
      <c r="CA189" s="82"/>
      <c r="CB189" s="82"/>
      <c r="CC189" s="82"/>
      <c r="CD189" s="82"/>
      <c r="CE189" s="82"/>
      <c r="CF189" s="82"/>
      <c r="CG189" s="82"/>
    </row>
    <row r="190" spans="52:85" ht="12.75">
      <c r="AZ190" s="82"/>
      <c r="BA190" s="82"/>
      <c r="BB190" s="82"/>
      <c r="BC190" s="82"/>
      <c r="BD190" s="82"/>
      <c r="BE190" s="82"/>
      <c r="BF190" s="82"/>
      <c r="BG190" s="82"/>
      <c r="BH190" s="82"/>
      <c r="BI190" s="82"/>
      <c r="BJ190" s="82"/>
      <c r="BK190" s="82"/>
      <c r="BL190" s="522" t="s">
        <v>1182</v>
      </c>
      <c r="BM190" s="82"/>
      <c r="BN190" s="82"/>
      <c r="BO190" s="82"/>
      <c r="BP190" s="82"/>
      <c r="BQ190" s="82"/>
      <c r="BR190" s="82"/>
      <c r="BS190" s="82"/>
      <c r="BT190" s="82"/>
      <c r="BU190" s="82"/>
      <c r="BV190" s="82"/>
      <c r="BW190" s="82"/>
      <c r="BX190" s="82"/>
      <c r="BY190" s="82"/>
      <c r="BZ190" s="82"/>
      <c r="CA190" s="82"/>
      <c r="CB190" s="82"/>
      <c r="CC190" s="82"/>
      <c r="CD190" s="82"/>
      <c r="CE190" s="82"/>
      <c r="CF190" s="82"/>
      <c r="CG190" s="82"/>
    </row>
    <row r="191" spans="52:85" ht="12.75">
      <c r="AZ191" s="82"/>
      <c r="BA191" s="82"/>
      <c r="BB191" s="82"/>
      <c r="BC191" s="82"/>
      <c r="BD191" s="82"/>
      <c r="BE191" s="82"/>
      <c r="BF191" s="82"/>
      <c r="BG191" s="82"/>
      <c r="BH191" s="82"/>
      <c r="BI191" s="82"/>
      <c r="BJ191" s="82"/>
      <c r="BK191" s="82"/>
      <c r="BL191" s="540" t="s">
        <v>612</v>
      </c>
      <c r="BM191" s="82"/>
      <c r="BN191" s="82"/>
      <c r="BO191" s="82"/>
      <c r="BP191" s="82"/>
      <c r="BQ191" s="82"/>
      <c r="BR191" s="82"/>
      <c r="BS191" s="82"/>
      <c r="BT191" s="82"/>
      <c r="BU191" s="82"/>
      <c r="BV191" s="82"/>
      <c r="BW191" s="82"/>
      <c r="BX191" s="82"/>
      <c r="BY191" s="82"/>
      <c r="BZ191" s="82"/>
      <c r="CA191" s="82"/>
      <c r="CB191" s="82"/>
      <c r="CC191" s="82"/>
      <c r="CD191" s="82"/>
      <c r="CE191" s="82"/>
      <c r="CF191" s="82"/>
      <c r="CG191" s="82"/>
    </row>
    <row r="192" spans="52:85" ht="12.75">
      <c r="AZ192" s="82"/>
      <c r="BA192" s="82"/>
      <c r="BB192" s="82"/>
      <c r="BC192" s="82"/>
      <c r="BD192" s="82"/>
      <c r="BE192" s="82"/>
      <c r="BF192" s="82"/>
      <c r="BG192" s="82"/>
      <c r="BH192" s="82"/>
      <c r="BI192" s="82"/>
      <c r="BJ192" s="82"/>
      <c r="BK192" s="82"/>
      <c r="BL192" s="522" t="s">
        <v>613</v>
      </c>
      <c r="BM192" s="82"/>
      <c r="BN192" s="82"/>
      <c r="BO192" s="82"/>
      <c r="BP192" s="82"/>
      <c r="BQ192" s="82"/>
      <c r="BR192" s="82"/>
      <c r="BS192" s="82"/>
      <c r="BT192" s="82"/>
      <c r="BU192" s="82"/>
      <c r="BV192" s="82"/>
      <c r="BW192" s="82"/>
      <c r="BX192" s="82"/>
      <c r="BY192" s="82"/>
      <c r="BZ192" s="82"/>
      <c r="CA192" s="82"/>
      <c r="CB192" s="82"/>
      <c r="CC192" s="82"/>
      <c r="CD192" s="82"/>
      <c r="CE192" s="82"/>
      <c r="CF192" s="82"/>
      <c r="CG192" s="82"/>
    </row>
    <row r="193" spans="52:85" ht="12.75">
      <c r="AZ193" s="82"/>
      <c r="BA193" s="82"/>
      <c r="BB193" s="82"/>
      <c r="BC193" s="82"/>
      <c r="BD193" s="82"/>
      <c r="BE193" s="82"/>
      <c r="BF193" s="82"/>
      <c r="BG193" s="82"/>
      <c r="BH193" s="82"/>
      <c r="BI193" s="82"/>
      <c r="BJ193" s="82"/>
      <c r="BK193" s="82"/>
      <c r="BL193" s="522" t="s">
        <v>614</v>
      </c>
      <c r="BM193" s="82"/>
      <c r="BN193" s="82"/>
      <c r="BO193" s="82"/>
      <c r="BP193" s="82"/>
      <c r="BQ193" s="82"/>
      <c r="BR193" s="82"/>
      <c r="BS193" s="82"/>
      <c r="BT193" s="82"/>
      <c r="BU193" s="82"/>
      <c r="BV193" s="82"/>
      <c r="BW193" s="82"/>
      <c r="BX193" s="82"/>
      <c r="BY193" s="82"/>
      <c r="BZ193" s="82"/>
      <c r="CA193" s="82"/>
      <c r="CB193" s="82"/>
      <c r="CC193" s="82"/>
      <c r="CD193" s="82"/>
      <c r="CE193" s="82"/>
      <c r="CF193" s="82"/>
      <c r="CG193" s="82"/>
    </row>
    <row r="194" spans="52:85" ht="12.75">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row>
    <row r="195" spans="52:85" ht="12.75">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row>
    <row r="196" spans="52:85" ht="12.75">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row>
    <row r="197" spans="52:85" ht="12.75">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row>
    <row r="198" spans="52:85" ht="12.75">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row>
    <row r="199" spans="52:85" ht="12.75">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row>
    <row r="200" spans="52:85" ht="12.75">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row>
    <row r="201" spans="52:85" ht="12.75"/>
    <row r="202" spans="52:85" ht="12.75"/>
    <row r="203" spans="52:85" ht="12.75"/>
    <row r="204" spans="52:85" ht="12.75"/>
    <row r="205" spans="52:85" ht="12.75"/>
    <row r="206" spans="52:85" ht="12.75"/>
    <row r="207" spans="52:85" ht="12.75"/>
    <row r="208" spans="52:85"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dataValidations count="4">
    <dataValidation type="list" allowBlank="1" showInputMessage="1" showErrorMessage="1" sqref="B5:B22">
      <formula1>$BT$2:$BT$44</formula1>
    </dataValidation>
    <dataValidation type="list" allowBlank="1" showInputMessage="1" showErrorMessage="1" sqref="A5:A22">
      <formula1>$BA$2:$BA$30</formula1>
    </dataValidation>
    <dataValidation type="list" allowBlank="1" showInputMessage="1" showErrorMessage="1" sqref="O5:O22">
      <formula1>$BJ$13:$BJ$15</formula1>
    </dataValidation>
    <dataValidation type="textLength" showInputMessage="1" showErrorMessage="1" sqref="T5:T22">
      <formula1>0</formula1>
      <formula2>150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4" enableFormatConditionsCalculation="0"/>
  <dimension ref="A1:CH200"/>
  <sheetViews>
    <sheetView workbookViewId="0">
      <selection activeCell="B5" sqref="B5"/>
    </sheetView>
  </sheetViews>
  <sheetFormatPr defaultColWidth="8.85546875" defaultRowHeight="12.75"/>
  <cols>
    <col min="1" max="1" width="13.28515625" customWidth="1"/>
    <col min="2" max="2" width="31" customWidth="1"/>
    <col min="3" max="3" width="14" customWidth="1"/>
    <col min="4" max="4" width="15.42578125" customWidth="1"/>
    <col min="5" max="5" width="17.7109375" customWidth="1"/>
    <col min="6" max="6" width="21.28515625" customWidth="1"/>
    <col min="7" max="7" width="11.42578125" customWidth="1"/>
    <col min="8" max="8" width="26.85546875" customWidth="1"/>
    <col min="10" max="52" width="8.85546875" customWidth="1"/>
  </cols>
  <sheetData>
    <row r="1" spans="1:86" s="303" customFormat="1" ht="16.5" thickBot="1">
      <c r="A1" s="206" t="s">
        <v>363</v>
      </c>
      <c r="B1" s="2"/>
      <c r="G1" s="85" t="s">
        <v>0</v>
      </c>
      <c r="H1" s="576" t="s">
        <v>803</v>
      </c>
      <c r="BA1" s="446" t="s">
        <v>388</v>
      </c>
      <c r="BB1" s="341" t="s">
        <v>796</v>
      </c>
      <c r="BC1" s="79"/>
      <c r="BD1" s="302" t="s">
        <v>400</v>
      </c>
      <c r="BE1" s="299"/>
      <c r="BF1" s="299"/>
      <c r="BG1" s="79"/>
      <c r="BH1" s="79" t="s">
        <v>435</v>
      </c>
      <c r="BI1" s="79"/>
      <c r="BJ1" s="79"/>
      <c r="BK1" s="79"/>
      <c r="BL1" s="79"/>
      <c r="BM1" s="302" t="s">
        <v>615</v>
      </c>
      <c r="BN1" s="79"/>
      <c r="BO1" s="79" t="s">
        <v>638</v>
      </c>
      <c r="BP1" s="79"/>
      <c r="BQ1" s="79"/>
      <c r="BR1" s="79"/>
      <c r="BS1" s="79"/>
      <c r="BT1" s="79"/>
      <c r="BU1" s="302" t="s">
        <v>675</v>
      </c>
      <c r="BV1" s="79"/>
      <c r="BW1" s="79"/>
      <c r="BX1" s="79"/>
      <c r="BY1" s="79"/>
      <c r="BZ1" s="79" t="s">
        <v>692</v>
      </c>
      <c r="CA1" s="79"/>
      <c r="CB1" s="79"/>
      <c r="CC1" s="79" t="s">
        <v>720</v>
      </c>
      <c r="CD1" s="79"/>
      <c r="CE1" s="79"/>
      <c r="CF1" s="79"/>
      <c r="CG1" s="79"/>
      <c r="CH1" s="79"/>
    </row>
    <row r="2" spans="1:86" ht="15.75" thickBot="1">
      <c r="A2" s="195"/>
      <c r="B2" s="196"/>
      <c r="G2" s="138" t="s">
        <v>228</v>
      </c>
      <c r="H2" s="577">
        <v>2015</v>
      </c>
      <c r="BA2" s="202" t="s">
        <v>313</v>
      </c>
      <c r="BB2" s="202" t="s">
        <v>314</v>
      </c>
      <c r="BC2" s="82"/>
      <c r="BD2" s="82" t="s">
        <v>405</v>
      </c>
      <c r="BE2" s="201"/>
      <c r="BF2" s="201"/>
      <c r="BG2" s="82"/>
      <c r="BH2" s="82" t="s">
        <v>434</v>
      </c>
      <c r="BI2" s="82"/>
      <c r="BJ2" s="82"/>
      <c r="BK2" s="82"/>
      <c r="BL2" s="82"/>
      <c r="BM2" s="203"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86" ht="39" thickBot="1">
      <c r="A3" s="197" t="s">
        <v>1</v>
      </c>
      <c r="B3" s="197" t="s">
        <v>364</v>
      </c>
      <c r="C3" s="197" t="s">
        <v>365</v>
      </c>
      <c r="D3" s="197" t="s">
        <v>366</v>
      </c>
      <c r="E3" s="197" t="s">
        <v>8</v>
      </c>
      <c r="F3" s="197" t="s">
        <v>367</v>
      </c>
      <c r="G3" s="197" t="s">
        <v>368</v>
      </c>
      <c r="H3" s="197" t="s">
        <v>369</v>
      </c>
      <c r="BA3" s="202" t="s">
        <v>315</v>
      </c>
      <c r="BB3" s="202" t="s">
        <v>316</v>
      </c>
      <c r="BC3" s="82"/>
      <c r="BD3" s="82" t="s">
        <v>198</v>
      </c>
      <c r="BE3" s="201"/>
      <c r="BF3" s="201"/>
      <c r="BG3" s="82"/>
      <c r="BH3" s="82" t="s">
        <v>436</v>
      </c>
      <c r="BI3" s="82"/>
      <c r="BJ3" s="82"/>
      <c r="BK3" s="82"/>
      <c r="BL3" s="82"/>
      <c r="BM3" s="203"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row>
    <row r="4" spans="1:86" ht="89.25">
      <c r="A4" s="443" t="s">
        <v>332</v>
      </c>
      <c r="B4" s="443" t="s">
        <v>1134</v>
      </c>
      <c r="C4" s="559" t="s">
        <v>1135</v>
      </c>
      <c r="D4" s="443" t="s">
        <v>1136</v>
      </c>
      <c r="E4" s="443" t="s">
        <v>23</v>
      </c>
      <c r="F4" s="559" t="s">
        <v>378</v>
      </c>
      <c r="G4" s="443">
        <v>2005</v>
      </c>
      <c r="H4" s="560" t="s">
        <v>1137</v>
      </c>
      <c r="BA4" s="202" t="s">
        <v>317</v>
      </c>
      <c r="BB4" s="202" t="s">
        <v>318</v>
      </c>
      <c r="BC4" s="82"/>
      <c r="BD4" s="82" t="s">
        <v>406</v>
      </c>
      <c r="BE4" s="201"/>
      <c r="BF4" s="201"/>
      <c r="BG4" s="82"/>
      <c r="BH4" s="82" t="s">
        <v>441</v>
      </c>
      <c r="BI4" s="82"/>
      <c r="BJ4" s="82"/>
      <c r="BK4" s="82"/>
      <c r="BL4" s="82"/>
      <c r="BM4" s="203" t="s">
        <v>449</v>
      </c>
      <c r="BN4" s="82"/>
      <c r="BO4" s="82" t="s">
        <v>118</v>
      </c>
      <c r="BP4" s="82"/>
      <c r="BQ4" s="82"/>
      <c r="BR4" s="82"/>
      <c r="BS4" s="82"/>
      <c r="BT4" s="82"/>
      <c r="BU4" s="79" t="s">
        <v>680</v>
      </c>
      <c r="BV4" s="79"/>
      <c r="BW4" s="79"/>
      <c r="BX4" s="79"/>
      <c r="BY4" s="79"/>
      <c r="BZ4" s="79" t="s">
        <v>55</v>
      </c>
      <c r="CA4" s="79"/>
      <c r="CB4" s="79"/>
      <c r="CC4" s="82" t="s">
        <v>247</v>
      </c>
      <c r="CD4" s="82"/>
      <c r="CE4" s="82"/>
      <c r="CF4" s="82"/>
      <c r="CG4" s="82"/>
      <c r="CH4" s="82"/>
    </row>
    <row r="5" spans="1:86" ht="242.25">
      <c r="A5" s="444" t="s">
        <v>332</v>
      </c>
      <c r="B5" s="562" t="s">
        <v>1138</v>
      </c>
      <c r="C5" s="561" t="s">
        <v>1152</v>
      </c>
      <c r="D5" s="561" t="s">
        <v>1139</v>
      </c>
      <c r="E5" s="445" t="s">
        <v>23</v>
      </c>
      <c r="F5" s="561" t="s">
        <v>1140</v>
      </c>
      <c r="G5" s="444">
        <v>2009</v>
      </c>
      <c r="H5" s="561" t="s">
        <v>1141</v>
      </c>
      <c r="BA5" s="202" t="s">
        <v>321</v>
      </c>
      <c r="BB5" s="202" t="s">
        <v>322</v>
      </c>
      <c r="BC5" s="82"/>
      <c r="BD5" s="82" t="s">
        <v>202</v>
      </c>
      <c r="BE5" s="201"/>
      <c r="BF5" s="201"/>
      <c r="BG5" s="82"/>
      <c r="BH5" s="82" t="s">
        <v>433</v>
      </c>
      <c r="BI5" s="82"/>
      <c r="BJ5" s="82"/>
      <c r="BK5" s="82"/>
      <c r="BL5" s="82"/>
      <c r="BM5" s="204" t="s">
        <v>450</v>
      </c>
      <c r="BN5" s="82"/>
      <c r="BO5" s="82"/>
      <c r="BP5" s="82"/>
      <c r="BQ5" s="82"/>
      <c r="BR5" s="82"/>
      <c r="BS5" s="82"/>
      <c r="BT5" s="82"/>
      <c r="BU5" s="79" t="s">
        <v>654</v>
      </c>
      <c r="BV5" s="79"/>
      <c r="BW5" s="79"/>
      <c r="BX5" s="79"/>
      <c r="BY5" s="79"/>
      <c r="BZ5" s="79" t="s">
        <v>705</v>
      </c>
      <c r="CA5" s="79"/>
      <c r="CB5" s="79"/>
      <c r="CC5" s="82" t="s">
        <v>248</v>
      </c>
      <c r="CD5" s="82"/>
      <c r="CE5" s="82"/>
      <c r="CF5" s="82"/>
      <c r="CG5" s="82"/>
      <c r="CH5" s="82"/>
    </row>
    <row r="6" spans="1:86" ht="25.5">
      <c r="BA6" s="202" t="s">
        <v>323</v>
      </c>
      <c r="BB6" s="202" t="s">
        <v>324</v>
      </c>
      <c r="BC6" s="82"/>
      <c r="BD6" s="82" t="s">
        <v>401</v>
      </c>
      <c r="BE6" s="201"/>
      <c r="BF6" s="201"/>
      <c r="BG6" s="82"/>
      <c r="BH6" s="82" t="s">
        <v>437</v>
      </c>
      <c r="BI6" s="82"/>
      <c r="BJ6" s="82"/>
      <c r="BK6" s="82"/>
      <c r="BL6" s="82"/>
      <c r="BM6" s="203" t="s">
        <v>625</v>
      </c>
      <c r="BN6" s="82"/>
      <c r="BO6" s="82"/>
      <c r="BP6" s="82"/>
      <c r="BQ6" s="82"/>
      <c r="BR6" s="82"/>
      <c r="BS6" s="82"/>
      <c r="BT6" s="82"/>
      <c r="BU6" s="79" t="s">
        <v>655</v>
      </c>
      <c r="BV6" s="79"/>
      <c r="BW6" s="79"/>
      <c r="BX6" s="79"/>
      <c r="BY6" s="79"/>
      <c r="BZ6" s="79" t="s">
        <v>703</v>
      </c>
      <c r="CA6" s="79"/>
      <c r="CB6" s="79"/>
      <c r="CC6" s="82" t="s">
        <v>717</v>
      </c>
      <c r="CD6" s="82"/>
      <c r="CE6" s="82"/>
      <c r="CF6" s="82"/>
      <c r="CG6" s="82"/>
      <c r="CH6" s="82"/>
    </row>
    <row r="7" spans="1:86">
      <c r="BA7" s="202" t="s">
        <v>330</v>
      </c>
      <c r="BB7" s="202" t="s">
        <v>312</v>
      </c>
      <c r="BC7" s="82"/>
      <c r="BD7" s="82" t="s">
        <v>402</v>
      </c>
      <c r="BE7" s="201"/>
      <c r="BF7" s="201"/>
      <c r="BG7" s="82"/>
      <c r="BH7" s="82" t="s">
        <v>438</v>
      </c>
      <c r="BI7" s="82"/>
      <c r="BJ7" s="82"/>
      <c r="BK7" s="82"/>
      <c r="BL7" s="82"/>
      <c r="BM7" s="203" t="s">
        <v>451</v>
      </c>
      <c r="BN7" s="82"/>
      <c r="BO7" s="82" t="s">
        <v>639</v>
      </c>
      <c r="BP7" s="82"/>
      <c r="BQ7" s="82"/>
      <c r="BR7" s="82"/>
      <c r="BS7" s="82"/>
      <c r="BT7" s="82"/>
      <c r="BU7" s="79" t="s">
        <v>681</v>
      </c>
      <c r="BV7" s="79"/>
      <c r="BW7" s="79"/>
      <c r="BX7" s="79"/>
      <c r="BY7" s="79"/>
      <c r="BZ7" s="79" t="s">
        <v>156</v>
      </c>
      <c r="CA7" s="79"/>
      <c r="CB7" s="79"/>
      <c r="CC7" s="82" t="s">
        <v>718</v>
      </c>
      <c r="CD7" s="82"/>
      <c r="CE7" s="82"/>
      <c r="CF7" s="82"/>
      <c r="CG7" s="82"/>
      <c r="CH7" s="82"/>
    </row>
    <row r="8" spans="1:86">
      <c r="BA8" s="202" t="s">
        <v>325</v>
      </c>
      <c r="BB8" s="202" t="s">
        <v>308</v>
      </c>
      <c r="BC8" s="82"/>
      <c r="BD8" s="82" t="s">
        <v>403</v>
      </c>
      <c r="BE8" s="201"/>
      <c r="BF8" s="201"/>
      <c r="BG8" s="82"/>
      <c r="BH8" s="82" t="s">
        <v>439</v>
      </c>
      <c r="BI8" s="82"/>
      <c r="BJ8" s="82"/>
      <c r="BK8" s="82"/>
      <c r="BL8" s="82"/>
      <c r="BM8" s="203" t="s">
        <v>452</v>
      </c>
      <c r="BN8" s="82"/>
      <c r="BO8" s="82" t="s">
        <v>113</v>
      </c>
      <c r="BP8" s="82"/>
      <c r="BQ8" s="82"/>
      <c r="BR8" s="82"/>
      <c r="BS8" s="82"/>
      <c r="BT8" s="82"/>
      <c r="BU8" s="79" t="s">
        <v>656</v>
      </c>
      <c r="BV8" s="79"/>
      <c r="BW8" s="79"/>
      <c r="BX8" s="79"/>
      <c r="BY8" s="79"/>
      <c r="BZ8" s="79" t="s">
        <v>693</v>
      </c>
      <c r="CA8" s="79"/>
      <c r="CB8" s="79"/>
      <c r="CC8" s="82" t="s">
        <v>719</v>
      </c>
      <c r="CD8" s="82"/>
      <c r="CE8" s="82"/>
      <c r="CF8" s="82"/>
      <c r="CG8" s="82"/>
      <c r="CH8" s="82"/>
    </row>
    <row r="9" spans="1:86">
      <c r="BA9" s="202" t="s">
        <v>355</v>
      </c>
      <c r="BB9" s="202" t="s">
        <v>38</v>
      </c>
      <c r="BC9" s="82"/>
      <c r="BD9" s="82" t="s">
        <v>404</v>
      </c>
      <c r="BE9" s="201"/>
      <c r="BF9" s="201"/>
      <c r="BG9" s="82"/>
      <c r="BH9" s="82" t="s">
        <v>440</v>
      </c>
      <c r="BI9" s="82"/>
      <c r="BJ9" s="82"/>
      <c r="BK9" s="82"/>
      <c r="BL9" s="82"/>
      <c r="BM9" s="203" t="s">
        <v>626</v>
      </c>
      <c r="BN9" s="82"/>
      <c r="BO9" s="82" t="s">
        <v>642</v>
      </c>
      <c r="BP9" s="82"/>
      <c r="BQ9" s="82"/>
      <c r="BR9" s="82"/>
      <c r="BS9" s="82"/>
      <c r="BT9" s="82"/>
      <c r="BU9" s="79" t="s">
        <v>120</v>
      </c>
      <c r="BV9" s="79"/>
      <c r="BW9" s="79"/>
      <c r="BX9" s="79"/>
      <c r="BY9" s="79"/>
      <c r="BZ9" s="79" t="s">
        <v>694</v>
      </c>
      <c r="CA9" s="79"/>
      <c r="CB9" s="79"/>
      <c r="CC9" s="82" t="s">
        <v>175</v>
      </c>
      <c r="CD9" s="82"/>
      <c r="CE9" s="82"/>
      <c r="CF9" s="82"/>
      <c r="CG9" s="82"/>
      <c r="CH9" s="82"/>
    </row>
    <row r="10" spans="1:86">
      <c r="BA10" s="202" t="s">
        <v>326</v>
      </c>
      <c r="BB10" s="202" t="s">
        <v>327</v>
      </c>
      <c r="BC10" s="82"/>
      <c r="BD10" s="82"/>
      <c r="BE10" s="201"/>
      <c r="BF10" s="201"/>
      <c r="BG10" s="82"/>
      <c r="BH10" s="82"/>
      <c r="BI10" s="82"/>
      <c r="BJ10" s="82"/>
      <c r="BK10" s="82"/>
      <c r="BL10" s="82"/>
      <c r="BM10" s="203" t="s">
        <v>627</v>
      </c>
      <c r="BN10" s="82"/>
      <c r="BO10" s="82" t="s">
        <v>113</v>
      </c>
      <c r="BP10" s="82"/>
      <c r="BQ10" s="82"/>
      <c r="BR10" s="82"/>
      <c r="BS10" s="82"/>
      <c r="BT10" s="82"/>
      <c r="BU10" s="79" t="s">
        <v>657</v>
      </c>
      <c r="BV10" s="79"/>
      <c r="BW10" s="79"/>
      <c r="BX10" s="79"/>
      <c r="BY10" s="79"/>
      <c r="BZ10" s="79" t="s">
        <v>695</v>
      </c>
      <c r="CA10" s="79"/>
      <c r="CB10" s="79"/>
      <c r="CC10" s="82" t="s">
        <v>179</v>
      </c>
      <c r="CD10" s="82"/>
      <c r="CE10" s="82"/>
      <c r="CF10" s="82"/>
      <c r="CG10" s="82"/>
      <c r="CH10" s="82"/>
    </row>
    <row r="11" spans="1:86">
      <c r="BA11" s="202" t="s">
        <v>328</v>
      </c>
      <c r="BB11" s="202" t="s">
        <v>119</v>
      </c>
      <c r="BC11" s="82"/>
      <c r="BD11" s="82"/>
      <c r="BE11" s="201"/>
      <c r="BF11" s="201"/>
      <c r="BG11" s="82"/>
      <c r="BH11" s="82"/>
      <c r="BI11" s="82"/>
      <c r="BJ11" s="82"/>
      <c r="BK11" s="82"/>
      <c r="BL11" s="82"/>
      <c r="BM11" s="203" t="s">
        <v>453</v>
      </c>
      <c r="BN11" s="82"/>
      <c r="BO11" s="82" t="s">
        <v>115</v>
      </c>
      <c r="BP11" s="82"/>
      <c r="BQ11" s="82"/>
      <c r="BR11" s="82"/>
      <c r="BS11" s="82"/>
      <c r="BT11" s="82"/>
      <c r="BU11" s="79" t="s">
        <v>658</v>
      </c>
      <c r="BV11" s="79"/>
      <c r="BW11" s="79"/>
      <c r="BX11" s="79"/>
      <c r="BY11" s="79"/>
      <c r="BZ11" s="79" t="s">
        <v>166</v>
      </c>
      <c r="CA11" s="79"/>
      <c r="CB11" s="79"/>
      <c r="CC11" s="82"/>
      <c r="CD11" s="82"/>
      <c r="CE11" s="82"/>
      <c r="CF11" s="82"/>
      <c r="CG11" s="82"/>
      <c r="CH11" s="82"/>
    </row>
    <row r="12" spans="1:86">
      <c r="BA12" s="202" t="s">
        <v>329</v>
      </c>
      <c r="BB12" s="202" t="s">
        <v>47</v>
      </c>
      <c r="BC12" s="82"/>
      <c r="BD12" s="199" t="s">
        <v>408</v>
      </c>
      <c r="BE12" s="201"/>
      <c r="BF12" s="201"/>
      <c r="BG12" s="82"/>
      <c r="BH12" s="199" t="s">
        <v>72</v>
      </c>
      <c r="BI12" s="82"/>
      <c r="BJ12" s="82"/>
      <c r="BK12" s="199" t="s">
        <v>794</v>
      </c>
      <c r="BL12" s="82"/>
      <c r="BM12" s="203" t="s">
        <v>454</v>
      </c>
      <c r="BN12" s="82"/>
      <c r="BO12" s="82" t="s">
        <v>116</v>
      </c>
      <c r="BP12" s="82"/>
      <c r="BQ12" s="82"/>
      <c r="BR12" s="82"/>
      <c r="BS12" s="82"/>
      <c r="BT12" s="82"/>
      <c r="BU12" s="79" t="s">
        <v>682</v>
      </c>
      <c r="BV12" s="79"/>
      <c r="BW12" s="79"/>
      <c r="BX12" s="79"/>
      <c r="BY12" s="79"/>
      <c r="BZ12" s="79" t="s">
        <v>696</v>
      </c>
      <c r="CA12" s="79"/>
      <c r="CB12" s="79"/>
      <c r="CC12" s="82"/>
      <c r="CD12" s="82"/>
      <c r="CE12" s="82"/>
      <c r="CF12" s="82"/>
      <c r="CG12" s="82"/>
      <c r="CH12" s="82"/>
    </row>
    <row r="13" spans="1:86" ht="89.25">
      <c r="BA13" s="202" t="s">
        <v>357</v>
      </c>
      <c r="BB13" s="202" t="s">
        <v>309</v>
      </c>
      <c r="BC13" s="82"/>
      <c r="BD13" s="82" t="s">
        <v>53</v>
      </c>
      <c r="BE13" s="201"/>
      <c r="BF13" s="201"/>
      <c r="BG13" s="82"/>
      <c r="BH13" s="82" t="s">
        <v>64</v>
      </c>
      <c r="BI13" s="82"/>
      <c r="BJ13" s="82"/>
      <c r="BK13" t="s">
        <v>64</v>
      </c>
      <c r="BL13" s="82"/>
      <c r="BM13" s="203" t="s">
        <v>455</v>
      </c>
      <c r="BN13" s="82"/>
      <c r="BO13" s="82" t="s">
        <v>117</v>
      </c>
      <c r="BP13" s="82"/>
      <c r="BQ13" s="82"/>
      <c r="BR13" s="82"/>
      <c r="BS13" s="82"/>
      <c r="BT13" s="82"/>
      <c r="BU13" s="79" t="s">
        <v>659</v>
      </c>
      <c r="BV13" s="79"/>
      <c r="BW13" s="79"/>
      <c r="BX13" s="79"/>
      <c r="BY13" s="79"/>
      <c r="BZ13" s="79" t="s">
        <v>706</v>
      </c>
      <c r="CA13" s="79"/>
      <c r="CB13" s="79"/>
      <c r="CC13" s="82"/>
      <c r="CD13" s="82"/>
      <c r="CE13" s="82"/>
      <c r="CF13" s="82"/>
      <c r="CG13" s="82"/>
      <c r="CH13" s="82"/>
    </row>
    <row r="14" spans="1:86">
      <c r="BA14" s="202" t="s">
        <v>331</v>
      </c>
      <c r="BB14" s="202" t="s">
        <v>332</v>
      </c>
      <c r="BC14" s="82"/>
      <c r="BD14" s="82" t="s">
        <v>409</v>
      </c>
      <c r="BE14" s="201"/>
      <c r="BF14" s="201"/>
      <c r="BG14" s="82"/>
      <c r="BH14" s="82" t="s">
        <v>73</v>
      </c>
      <c r="BI14" s="82"/>
      <c r="BJ14" s="82"/>
      <c r="BK14" t="s">
        <v>732</v>
      </c>
      <c r="BL14" s="82"/>
      <c r="BM14" s="203" t="s">
        <v>456</v>
      </c>
      <c r="BN14" s="82"/>
      <c r="BO14" s="82" t="s">
        <v>644</v>
      </c>
      <c r="BP14" s="82"/>
      <c r="BQ14" s="82"/>
      <c r="BR14" s="82"/>
      <c r="BS14" s="82"/>
      <c r="BT14" s="82"/>
      <c r="BU14" s="79" t="s">
        <v>683</v>
      </c>
      <c r="BV14" s="79"/>
      <c r="BW14" s="79"/>
      <c r="BX14" s="79"/>
      <c r="BY14" s="79"/>
      <c r="BZ14" s="79" t="s">
        <v>697</v>
      </c>
      <c r="CA14" s="79"/>
      <c r="CB14" s="79"/>
      <c r="CC14" s="82"/>
      <c r="CD14" s="82"/>
      <c r="CE14" s="82"/>
      <c r="CF14" s="82"/>
      <c r="CG14" s="82"/>
      <c r="CH14" s="82"/>
    </row>
    <row r="15" spans="1:86">
      <c r="BA15" s="202" t="s">
        <v>319</v>
      </c>
      <c r="BB15" s="202" t="s">
        <v>320</v>
      </c>
      <c r="BC15" s="82"/>
      <c r="BD15" s="82" t="s">
        <v>156</v>
      </c>
      <c r="BE15" s="201"/>
      <c r="BF15" s="201"/>
      <c r="BG15" s="82"/>
      <c r="BH15" s="82" t="s">
        <v>722</v>
      </c>
      <c r="BI15" s="82"/>
      <c r="BJ15" s="82"/>
      <c r="BK15" s="82"/>
      <c r="BL15" s="82"/>
      <c r="BM15" s="203" t="s">
        <v>457</v>
      </c>
      <c r="BN15" s="82"/>
      <c r="BO15" s="82" t="s">
        <v>643</v>
      </c>
      <c r="BP15" s="82"/>
      <c r="BQ15" s="82"/>
      <c r="BR15" s="82"/>
      <c r="BS15" s="82"/>
      <c r="BT15" s="82"/>
      <c r="BU15" s="79" t="s">
        <v>660</v>
      </c>
      <c r="BV15" s="79"/>
      <c r="BW15" s="79"/>
      <c r="BX15" s="79"/>
      <c r="BY15" s="79"/>
      <c r="BZ15" s="79" t="s">
        <v>698</v>
      </c>
      <c r="CA15" s="79"/>
      <c r="CB15" s="79"/>
      <c r="CC15" s="82"/>
      <c r="CD15" s="82"/>
      <c r="CE15" s="82"/>
      <c r="CF15" s="82"/>
      <c r="CG15" s="82"/>
      <c r="CH15" s="82"/>
    </row>
    <row r="16" spans="1:86">
      <c r="BA16" s="202" t="s">
        <v>333</v>
      </c>
      <c r="BB16" s="202" t="s">
        <v>334</v>
      </c>
      <c r="BC16" s="82"/>
      <c r="BD16" s="82" t="s">
        <v>410</v>
      </c>
      <c r="BE16" s="201"/>
      <c r="BF16" s="201"/>
      <c r="BG16" s="82"/>
      <c r="BH16" s="82"/>
      <c r="BI16" s="82"/>
      <c r="BJ16" s="82"/>
      <c r="BK16" s="82"/>
      <c r="BL16" s="82"/>
      <c r="BM16" s="203" t="s">
        <v>628</v>
      </c>
      <c r="BN16" s="82"/>
      <c r="BO16" s="82" t="s">
        <v>645</v>
      </c>
      <c r="BP16" s="82"/>
      <c r="BQ16" s="82"/>
      <c r="BR16" s="82"/>
      <c r="BS16" s="82"/>
      <c r="BT16" s="82"/>
      <c r="BU16" s="79" t="s">
        <v>121</v>
      </c>
      <c r="BV16" s="79"/>
      <c r="BW16" s="79"/>
      <c r="BX16" s="79"/>
      <c r="BY16" s="79"/>
      <c r="BZ16" s="79" t="s">
        <v>709</v>
      </c>
      <c r="CA16" s="79"/>
      <c r="CB16" s="79"/>
      <c r="CC16" s="82"/>
      <c r="CD16" s="82"/>
      <c r="CE16" s="82"/>
      <c r="CF16" s="82"/>
      <c r="CG16" s="82"/>
      <c r="CH16" s="82"/>
    </row>
    <row r="17" spans="53:86">
      <c r="BA17" s="202" t="s">
        <v>335</v>
      </c>
      <c r="BB17" s="202" t="s">
        <v>336</v>
      </c>
      <c r="BC17" s="82"/>
      <c r="BD17" s="82" t="s">
        <v>166</v>
      </c>
      <c r="BE17" s="201"/>
      <c r="BF17" s="201"/>
      <c r="BG17" s="82"/>
      <c r="BH17" s="82"/>
      <c r="BI17" s="82"/>
      <c r="BJ17" s="82"/>
      <c r="BK17" s="82"/>
      <c r="BL17" s="82"/>
      <c r="BM17" s="203" t="s">
        <v>95</v>
      </c>
      <c r="BN17" s="82"/>
      <c r="BO17" s="82" t="s">
        <v>646</v>
      </c>
      <c r="BP17" s="82"/>
      <c r="BQ17" s="82"/>
      <c r="BR17" s="82"/>
      <c r="BS17" s="82"/>
      <c r="BT17" s="82"/>
      <c r="BU17" s="79" t="s">
        <v>684</v>
      </c>
      <c r="BV17" s="79"/>
      <c r="BW17" s="79"/>
      <c r="BX17" s="79"/>
      <c r="BY17" s="79"/>
      <c r="BZ17" s="79" t="s">
        <v>699</v>
      </c>
      <c r="CA17" s="79"/>
      <c r="CB17" s="79"/>
      <c r="CC17" s="82"/>
      <c r="CD17" s="82"/>
      <c r="CE17" s="82"/>
      <c r="CF17" s="82"/>
      <c r="CG17" s="82"/>
      <c r="CH17" s="82"/>
    </row>
    <row r="18" spans="53:86">
      <c r="BA18" s="202" t="s">
        <v>337</v>
      </c>
      <c r="BB18" s="202" t="s">
        <v>94</v>
      </c>
      <c r="BC18" s="82"/>
      <c r="BD18" s="82" t="s">
        <v>411</v>
      </c>
      <c r="BE18" s="201"/>
      <c r="BF18" s="201"/>
      <c r="BG18" s="82"/>
      <c r="BH18" s="82"/>
      <c r="BI18" s="82"/>
      <c r="BJ18" s="82"/>
      <c r="BK18" s="82"/>
      <c r="BL18" s="82"/>
      <c r="BM18" s="203" t="s">
        <v>458</v>
      </c>
      <c r="BN18" s="82"/>
      <c r="BO18" s="82" t="s">
        <v>647</v>
      </c>
      <c r="BP18" s="82"/>
      <c r="BQ18" s="82"/>
      <c r="BR18" s="82"/>
      <c r="BS18" s="82"/>
      <c r="BT18" s="82"/>
      <c r="BU18" s="79" t="s">
        <v>713</v>
      </c>
      <c r="BV18" s="79"/>
      <c r="BW18" s="79"/>
      <c r="BX18" s="79"/>
      <c r="BY18" s="79"/>
      <c r="BZ18" s="79" t="s">
        <v>700</v>
      </c>
      <c r="CA18" s="79"/>
      <c r="CB18" s="79"/>
      <c r="CC18" s="82"/>
      <c r="CD18" s="82"/>
      <c r="CE18" s="82"/>
      <c r="CF18" s="82"/>
      <c r="CG18" s="82"/>
      <c r="CH18" s="82"/>
    </row>
    <row r="19" spans="53:86">
      <c r="BA19" s="202" t="s">
        <v>339</v>
      </c>
      <c r="BB19" s="202" t="s">
        <v>311</v>
      </c>
      <c r="BC19" s="82"/>
      <c r="BD19" s="82" t="s">
        <v>412</v>
      </c>
      <c r="BE19" s="201"/>
      <c r="BF19" s="201"/>
      <c r="BG19" s="82"/>
      <c r="BH19" s="82"/>
      <c r="BI19" s="82"/>
      <c r="BJ19" s="82"/>
      <c r="BK19" s="82"/>
      <c r="BL19" s="82"/>
      <c r="BM19" s="203" t="s">
        <v>459</v>
      </c>
      <c r="BN19" s="82"/>
      <c r="BO19" s="82" t="s">
        <v>648</v>
      </c>
      <c r="BP19" s="82"/>
      <c r="BQ19" s="82"/>
      <c r="BR19" s="82"/>
      <c r="BS19" s="82"/>
      <c r="BT19" s="82"/>
      <c r="BU19" s="79" t="s">
        <v>714</v>
      </c>
      <c r="BV19" s="79"/>
      <c r="BW19" s="79"/>
      <c r="BX19" s="79"/>
      <c r="BY19" s="79"/>
      <c r="BZ19" s="79" t="s">
        <v>708</v>
      </c>
      <c r="CA19" s="79"/>
      <c r="CB19" s="79"/>
      <c r="CC19" s="82"/>
      <c r="CD19" s="82"/>
      <c r="CE19" s="82"/>
      <c r="CF19" s="82"/>
      <c r="CG19" s="82"/>
      <c r="CH19" s="82"/>
    </row>
    <row r="20" spans="53:86" ht="25.5">
      <c r="BA20" s="202" t="s">
        <v>340</v>
      </c>
      <c r="BB20" s="202" t="s">
        <v>341</v>
      </c>
      <c r="BC20" s="82"/>
      <c r="BD20" s="82" t="s">
        <v>413</v>
      </c>
      <c r="BE20" s="201"/>
      <c r="BF20" s="201"/>
      <c r="BG20" s="82"/>
      <c r="BH20" s="82"/>
      <c r="BI20" s="82"/>
      <c r="BJ20" s="82"/>
      <c r="BK20" s="82"/>
      <c r="BL20" s="82"/>
      <c r="BM20" s="203" t="s">
        <v>460</v>
      </c>
      <c r="BN20" s="82"/>
      <c r="BO20" s="82" t="s">
        <v>649</v>
      </c>
      <c r="BP20" s="82"/>
      <c r="BQ20" s="82"/>
      <c r="BR20" s="82"/>
      <c r="BS20" s="82"/>
      <c r="BT20" s="82"/>
      <c r="BU20" s="79" t="s">
        <v>715</v>
      </c>
      <c r="BV20" s="79"/>
      <c r="BW20" s="79"/>
      <c r="BX20" s="79"/>
      <c r="BY20" s="79"/>
      <c r="BZ20" s="79" t="s">
        <v>707</v>
      </c>
      <c r="CA20" s="79"/>
      <c r="CB20" s="79"/>
      <c r="CC20" s="82"/>
      <c r="CD20" s="82"/>
      <c r="CE20" s="82"/>
      <c r="CF20" s="82"/>
      <c r="CG20" s="82"/>
      <c r="CH20" s="82"/>
    </row>
    <row r="21" spans="53:86">
      <c r="BA21" s="202" t="s">
        <v>338</v>
      </c>
      <c r="BB21" s="202" t="s">
        <v>307</v>
      </c>
      <c r="BC21" s="82"/>
      <c r="BD21" s="82" t="s">
        <v>414</v>
      </c>
      <c r="BE21" s="201"/>
      <c r="BF21" s="201"/>
      <c r="BG21" s="82"/>
      <c r="BH21" s="214" t="s">
        <v>729</v>
      </c>
      <c r="BI21" t="s">
        <v>783</v>
      </c>
      <c r="BJ21" s="82"/>
      <c r="BK21" s="82"/>
      <c r="BL21" s="82"/>
      <c r="BM21" s="203" t="s">
        <v>461</v>
      </c>
      <c r="BN21" s="82"/>
      <c r="BO21" s="82" t="s">
        <v>650</v>
      </c>
      <c r="BP21" s="82"/>
      <c r="BQ21" s="82"/>
      <c r="BR21" s="82"/>
      <c r="BS21" s="82"/>
      <c r="BT21" s="82"/>
      <c r="BU21" s="79" t="s">
        <v>716</v>
      </c>
      <c r="BV21" s="79"/>
      <c r="BW21" s="79"/>
      <c r="BX21" s="79"/>
      <c r="BY21" s="79"/>
      <c r="BZ21" s="79" t="s">
        <v>701</v>
      </c>
      <c r="CA21" s="79"/>
      <c r="CB21" s="79"/>
      <c r="CC21" s="82"/>
      <c r="CD21" s="82"/>
      <c r="CE21" s="82"/>
      <c r="CF21" s="82"/>
      <c r="CG21" s="82"/>
      <c r="CH21" s="82"/>
    </row>
    <row r="22" spans="53:86">
      <c r="BA22" s="202" t="s">
        <v>342</v>
      </c>
      <c r="BB22" s="202" t="s">
        <v>343</v>
      </c>
      <c r="BC22" s="82"/>
      <c r="BD22" s="82" t="s">
        <v>114</v>
      </c>
      <c r="BE22" s="201"/>
      <c r="BF22" s="201"/>
      <c r="BG22" s="82"/>
      <c r="BH22" s="82"/>
      <c r="BI22" s="82"/>
      <c r="BJ22" s="82"/>
      <c r="BK22" s="82"/>
      <c r="BL22" s="82"/>
      <c r="BM22" s="203" t="s">
        <v>462</v>
      </c>
      <c r="BN22" s="82"/>
      <c r="BO22" s="82" t="s">
        <v>651</v>
      </c>
      <c r="BP22" s="82"/>
      <c r="BQ22" s="82"/>
      <c r="BR22" s="82"/>
      <c r="BS22" s="82"/>
      <c r="BT22" s="82"/>
      <c r="BU22" s="79" t="s">
        <v>661</v>
      </c>
      <c r="BV22" s="79"/>
      <c r="BW22" s="79"/>
      <c r="BX22" s="79"/>
      <c r="BY22" s="79"/>
      <c r="BZ22" s="79" t="s">
        <v>427</v>
      </c>
      <c r="CA22" s="79"/>
      <c r="CB22" s="79"/>
      <c r="CC22" s="82"/>
      <c r="CD22" s="82"/>
      <c r="CE22" s="82"/>
      <c r="CF22" s="82"/>
      <c r="CG22" s="82"/>
      <c r="CH22" s="82"/>
    </row>
    <row r="23" spans="53:86" ht="25.5">
      <c r="BA23" s="202" t="s">
        <v>344</v>
      </c>
      <c r="BB23" s="202" t="s">
        <v>310</v>
      </c>
      <c r="BC23" s="82"/>
      <c r="BD23" s="82" t="s">
        <v>415</v>
      </c>
      <c r="BE23" s="201"/>
      <c r="BF23" s="201"/>
      <c r="BG23" s="82"/>
      <c r="BH23" s="82"/>
      <c r="BI23" s="82"/>
      <c r="BJ23" s="82"/>
      <c r="BK23" s="82"/>
      <c r="BL23" s="82"/>
      <c r="BM23" s="203" t="s">
        <v>463</v>
      </c>
      <c r="BN23" s="82"/>
      <c r="BO23" s="82" t="s">
        <v>652</v>
      </c>
      <c r="BP23" s="82"/>
      <c r="BQ23" s="82"/>
      <c r="BR23" s="82"/>
      <c r="BS23" s="82"/>
      <c r="BT23" s="82"/>
      <c r="BU23" s="79" t="s">
        <v>662</v>
      </c>
      <c r="BV23" s="79"/>
      <c r="BW23" s="79"/>
      <c r="BX23" s="79"/>
      <c r="BY23" s="79"/>
      <c r="BZ23" s="79" t="s">
        <v>702</v>
      </c>
      <c r="CA23" s="79"/>
      <c r="CB23" s="79"/>
      <c r="CC23" s="82"/>
      <c r="CD23" s="82"/>
      <c r="CE23" s="82"/>
      <c r="CF23" s="82"/>
      <c r="CG23" s="82"/>
      <c r="CH23" s="82"/>
    </row>
    <row r="24" spans="53:86">
      <c r="BA24" s="202" t="s">
        <v>345</v>
      </c>
      <c r="BB24" s="202" t="s">
        <v>346</v>
      </c>
      <c r="BC24" s="82"/>
      <c r="BD24" s="82"/>
      <c r="BE24" s="201"/>
      <c r="BF24" s="201"/>
      <c r="BG24" s="82"/>
      <c r="BH24" s="82"/>
      <c r="BI24" s="82"/>
      <c r="BJ24" s="82"/>
      <c r="BK24" s="82"/>
      <c r="BL24" s="82"/>
      <c r="BM24" s="203" t="s">
        <v>464</v>
      </c>
      <c r="BN24" s="82"/>
      <c r="BO24" s="82" t="s">
        <v>640</v>
      </c>
      <c r="BP24" s="82"/>
      <c r="BQ24" s="82"/>
      <c r="BR24" s="82"/>
      <c r="BS24" s="82"/>
      <c r="BT24" s="82"/>
      <c r="BU24" s="79" t="s">
        <v>663</v>
      </c>
      <c r="BV24" s="79"/>
      <c r="BW24" s="79"/>
      <c r="BX24" s="79"/>
      <c r="BY24" s="79"/>
      <c r="BZ24" s="82"/>
      <c r="CA24" s="79"/>
      <c r="CB24" s="79"/>
      <c r="CC24" s="82"/>
      <c r="CD24" s="82"/>
      <c r="CE24" s="82"/>
      <c r="CF24" s="82"/>
      <c r="CG24" s="82"/>
      <c r="CH24" s="82"/>
    </row>
    <row r="25" spans="53:86">
      <c r="BA25" s="202" t="s">
        <v>347</v>
      </c>
      <c r="BB25" s="202" t="s">
        <v>348</v>
      </c>
      <c r="BC25" s="82"/>
      <c r="BD25" s="82"/>
      <c r="BE25" s="201"/>
      <c r="BF25" s="201"/>
      <c r="BG25" s="82"/>
      <c r="BH25" s="82"/>
      <c r="BI25" s="82"/>
      <c r="BJ25" s="82"/>
      <c r="BK25" s="82"/>
      <c r="BL25" s="82"/>
      <c r="BM25" s="203" t="s">
        <v>465</v>
      </c>
      <c r="BN25" s="82"/>
      <c r="BO25" s="82" t="s">
        <v>653</v>
      </c>
      <c r="BP25" s="82"/>
      <c r="BQ25" s="82"/>
      <c r="BR25" s="82"/>
      <c r="BS25" s="82"/>
      <c r="BT25" s="82"/>
      <c r="BU25" s="79" t="s">
        <v>664</v>
      </c>
      <c r="BV25" s="79"/>
      <c r="BW25" s="79"/>
      <c r="BX25" s="79"/>
      <c r="BY25" s="79"/>
      <c r="BZ25" s="79"/>
      <c r="CA25" s="79"/>
      <c r="CB25" s="79"/>
      <c r="CC25" s="82"/>
      <c r="CD25" s="82"/>
      <c r="CE25" s="82"/>
      <c r="CF25" s="82"/>
      <c r="CG25" s="82"/>
      <c r="CH25" s="82"/>
    </row>
    <row r="26" spans="53:86">
      <c r="BA26" s="202" t="s">
        <v>349</v>
      </c>
      <c r="BB26" s="202" t="s">
        <v>350</v>
      </c>
      <c r="BC26" s="82"/>
      <c r="BD26" s="199" t="s">
        <v>407</v>
      </c>
      <c r="BE26" s="201"/>
      <c r="BF26" s="201"/>
      <c r="BG26" s="82"/>
      <c r="BH26" s="199" t="s">
        <v>446</v>
      </c>
      <c r="BI26" s="82"/>
      <c r="BJ26" s="82"/>
      <c r="BK26" s="82"/>
      <c r="BL26" s="82"/>
      <c r="BM26" s="203" t="s">
        <v>466</v>
      </c>
      <c r="BN26" s="82"/>
      <c r="BO26" s="82" t="s">
        <v>641</v>
      </c>
      <c r="BP26" s="82"/>
      <c r="BQ26" s="82"/>
      <c r="BR26" s="82"/>
      <c r="BS26" s="82"/>
      <c r="BT26" s="82"/>
      <c r="BU26" s="79" t="s">
        <v>685</v>
      </c>
      <c r="BV26" s="79"/>
      <c r="BW26" s="79"/>
      <c r="BX26" s="79"/>
      <c r="BY26" s="79"/>
      <c r="BZ26" s="79" t="s">
        <v>710</v>
      </c>
      <c r="CA26" s="79"/>
      <c r="CB26" s="79"/>
      <c r="CC26" s="82"/>
      <c r="CD26" s="75" t="s">
        <v>195</v>
      </c>
      <c r="CE26" s="76"/>
      <c r="CF26" s="75" t="s">
        <v>196</v>
      </c>
      <c r="CG26" s="105"/>
      <c r="CH26" s="105"/>
    </row>
    <row r="27" spans="53:86">
      <c r="BA27" s="202" t="s">
        <v>351</v>
      </c>
      <c r="BB27" s="202" t="s">
        <v>352</v>
      </c>
      <c r="BC27" s="82"/>
      <c r="BD27" s="82" t="s">
        <v>416</v>
      </c>
      <c r="BE27" s="201"/>
      <c r="BF27" s="201"/>
      <c r="BG27" s="82"/>
      <c r="BH27" s="82" t="s">
        <v>445</v>
      </c>
      <c r="BI27" s="82"/>
      <c r="BJ27" s="82"/>
      <c r="BK27" s="82"/>
      <c r="BL27" s="82"/>
      <c r="BM27" s="203" t="s">
        <v>467</v>
      </c>
      <c r="BN27" s="82"/>
      <c r="BO27" s="82"/>
      <c r="BP27" s="82"/>
      <c r="BQ27" s="82"/>
      <c r="BR27" s="82"/>
      <c r="BS27" s="82"/>
      <c r="BT27" s="82"/>
      <c r="BU27" s="79" t="s">
        <v>665</v>
      </c>
      <c r="BV27" s="79"/>
      <c r="BW27" s="79"/>
      <c r="BX27" s="79"/>
      <c r="BY27" s="79"/>
      <c r="BZ27" s="79" t="s">
        <v>155</v>
      </c>
      <c r="CA27" s="79"/>
      <c r="CB27" s="79"/>
      <c r="CC27" s="82"/>
      <c r="CD27" s="76" t="s">
        <v>197</v>
      </c>
      <c r="CE27" s="76"/>
      <c r="CF27" s="76" t="s">
        <v>198</v>
      </c>
      <c r="CG27" s="105"/>
      <c r="CH27" s="105"/>
    </row>
    <row r="28" spans="53:86">
      <c r="BA28" s="202" t="s">
        <v>353</v>
      </c>
      <c r="BB28" s="202" t="s">
        <v>354</v>
      </c>
      <c r="BC28" s="82"/>
      <c r="BD28" s="82" t="s">
        <v>417</v>
      </c>
      <c r="BE28" s="201"/>
      <c r="BF28" s="201"/>
      <c r="BG28" s="82"/>
      <c r="BH28" s="82" t="s">
        <v>258</v>
      </c>
      <c r="BI28" s="82"/>
      <c r="BJ28" s="82"/>
      <c r="BK28" s="82"/>
      <c r="BL28" s="82"/>
      <c r="BM28" s="203" t="s">
        <v>468</v>
      </c>
      <c r="BN28" s="82"/>
      <c r="BO28" s="82"/>
      <c r="BP28" s="82"/>
      <c r="BQ28" s="82"/>
      <c r="BR28" s="82"/>
      <c r="BS28" s="82"/>
      <c r="BT28" s="82"/>
      <c r="BU28" s="79" t="s">
        <v>666</v>
      </c>
      <c r="BV28" s="79"/>
      <c r="BW28" s="79"/>
      <c r="BX28" s="79"/>
      <c r="BY28" s="79"/>
      <c r="BZ28" s="79" t="s">
        <v>704</v>
      </c>
      <c r="CA28" s="79"/>
      <c r="CB28" s="79"/>
      <c r="CC28" s="82"/>
      <c r="CD28" s="76" t="s">
        <v>199</v>
      </c>
      <c r="CE28" s="76"/>
      <c r="CF28" s="76" t="s">
        <v>200</v>
      </c>
      <c r="CG28" s="105"/>
      <c r="CH28" s="105"/>
    </row>
    <row r="29" spans="53:86">
      <c r="BA29" s="202" t="s">
        <v>356</v>
      </c>
      <c r="BB29" s="202" t="s">
        <v>4</v>
      </c>
      <c r="BC29" s="82"/>
      <c r="BD29" s="82" t="s">
        <v>55</v>
      </c>
      <c r="BE29" s="201"/>
      <c r="BF29" s="201"/>
      <c r="BG29" s="82"/>
      <c r="BH29" s="82" t="s">
        <v>444</v>
      </c>
      <c r="BI29" s="82"/>
      <c r="BJ29" s="82"/>
      <c r="BK29" s="82"/>
      <c r="BL29" s="82"/>
      <c r="BM29" s="203" t="s">
        <v>469</v>
      </c>
      <c r="BN29" s="82"/>
      <c r="BO29" s="82"/>
      <c r="BP29" s="82"/>
      <c r="BQ29" s="82"/>
      <c r="BR29" s="82"/>
      <c r="BS29" s="82"/>
      <c r="BT29" s="82"/>
      <c r="BU29" s="79" t="s">
        <v>667</v>
      </c>
      <c r="BV29" s="79"/>
      <c r="BW29" s="79"/>
      <c r="BX29" s="79"/>
      <c r="BY29" s="79"/>
      <c r="BZ29" s="79" t="s">
        <v>55</v>
      </c>
      <c r="CA29" s="79"/>
      <c r="CB29" s="79"/>
      <c r="CC29" s="82"/>
      <c r="CD29" s="76" t="s">
        <v>201</v>
      </c>
      <c r="CE29" s="76"/>
      <c r="CF29" s="76" t="s">
        <v>202</v>
      </c>
      <c r="CG29" s="105"/>
      <c r="CH29" s="105"/>
    </row>
    <row r="30" spans="53:86">
      <c r="BA30" s="82"/>
      <c r="BB30" s="82"/>
      <c r="BC30" s="82"/>
      <c r="BD30" s="82" t="s">
        <v>418</v>
      </c>
      <c r="BE30" s="82"/>
      <c r="BF30" s="82"/>
      <c r="BG30" s="82"/>
      <c r="BH30" s="82" t="s">
        <v>442</v>
      </c>
      <c r="BI30" s="82"/>
      <c r="BJ30" s="82"/>
      <c r="BK30" s="82"/>
      <c r="BL30" s="82"/>
      <c r="BM30" s="203" t="s">
        <v>470</v>
      </c>
      <c r="BN30" s="82"/>
      <c r="BO30" s="82"/>
      <c r="BP30" s="82"/>
      <c r="BQ30" s="82"/>
      <c r="BR30" s="82"/>
      <c r="BS30" s="82"/>
      <c r="BT30" s="82"/>
      <c r="BU30" s="79" t="s">
        <v>668</v>
      </c>
      <c r="BV30" s="79"/>
      <c r="BW30" s="79"/>
      <c r="BX30" s="79"/>
      <c r="BY30" s="79"/>
      <c r="BZ30" s="79" t="s">
        <v>712</v>
      </c>
      <c r="CA30" s="79"/>
      <c r="CB30" s="79"/>
      <c r="CC30" s="82"/>
      <c r="CD30" s="76" t="s">
        <v>203</v>
      </c>
      <c r="CE30" s="76"/>
      <c r="CF30" s="76" t="s">
        <v>204</v>
      </c>
      <c r="CG30" s="105"/>
      <c r="CH30" s="105"/>
    </row>
    <row r="31" spans="53:86">
      <c r="BA31" s="82"/>
      <c r="BB31" s="82"/>
      <c r="BC31" s="82"/>
      <c r="BD31" s="82" t="s">
        <v>419</v>
      </c>
      <c r="BE31" s="82"/>
      <c r="BF31" s="82"/>
      <c r="BG31" s="82"/>
      <c r="BH31" s="82" t="s">
        <v>443</v>
      </c>
      <c r="BI31" s="82"/>
      <c r="BJ31" s="82"/>
      <c r="BK31" s="82"/>
      <c r="BL31" s="82"/>
      <c r="BM31" s="203" t="s">
        <v>471</v>
      </c>
      <c r="BN31" s="82"/>
      <c r="BO31" s="82"/>
      <c r="BP31" s="82"/>
      <c r="BQ31" s="82"/>
      <c r="BR31" s="82"/>
      <c r="BS31" s="82"/>
      <c r="BT31" s="82"/>
      <c r="BU31" s="79" t="s">
        <v>669</v>
      </c>
      <c r="BV31" s="79"/>
      <c r="BW31" s="79"/>
      <c r="BX31" s="79"/>
      <c r="BY31" s="79"/>
      <c r="BZ31" s="79" t="s">
        <v>703</v>
      </c>
      <c r="CA31" s="79"/>
      <c r="CB31" s="79"/>
      <c r="CC31" s="82"/>
      <c r="CD31" s="76" t="s">
        <v>205</v>
      </c>
      <c r="CE31" s="76"/>
      <c r="CF31" s="76" t="s">
        <v>191</v>
      </c>
      <c r="CG31" s="105"/>
      <c r="CH31" s="105"/>
    </row>
    <row r="32" spans="53:86">
      <c r="BA32" s="199" t="s">
        <v>398</v>
      </c>
      <c r="BB32" s="82"/>
      <c r="BC32" s="82"/>
      <c r="BD32" s="82" t="s">
        <v>156</v>
      </c>
      <c r="BE32" s="82"/>
      <c r="BF32" s="82"/>
      <c r="BG32" s="82"/>
      <c r="BH32" s="82" t="s">
        <v>259</v>
      </c>
      <c r="BI32" s="82"/>
      <c r="BJ32" s="82"/>
      <c r="BK32" s="82"/>
      <c r="BL32" s="82"/>
      <c r="BM32" s="203" t="s">
        <v>472</v>
      </c>
      <c r="BN32" s="82"/>
      <c r="BO32" s="82"/>
      <c r="BP32" s="82"/>
      <c r="BQ32" s="82"/>
      <c r="BR32" s="82"/>
      <c r="BS32" s="82"/>
      <c r="BT32" s="82"/>
      <c r="BU32" s="79" t="s">
        <v>686</v>
      </c>
      <c r="BV32" s="79"/>
      <c r="BW32" s="79"/>
      <c r="BX32" s="79"/>
      <c r="BY32" s="79"/>
      <c r="BZ32" s="79" t="s">
        <v>156</v>
      </c>
      <c r="CA32" s="79"/>
      <c r="CB32" s="79"/>
      <c r="CC32" s="82"/>
      <c r="CD32" s="76" t="s">
        <v>206</v>
      </c>
      <c r="CE32" s="76"/>
      <c r="CF32" s="76" t="s">
        <v>189</v>
      </c>
      <c r="CG32" s="105"/>
      <c r="CH32" s="105"/>
    </row>
    <row r="33" spans="53:86">
      <c r="BA33" s="82" t="s">
        <v>17</v>
      </c>
      <c r="BB33" s="82"/>
      <c r="BC33" s="82"/>
      <c r="BD33" s="82" t="s">
        <v>410</v>
      </c>
      <c r="BE33" s="82"/>
      <c r="BF33" s="82"/>
      <c r="BG33" s="82"/>
      <c r="BH33" s="82"/>
      <c r="BI33" s="82"/>
      <c r="BJ33" s="82"/>
      <c r="BK33" s="82"/>
      <c r="BL33" s="82"/>
      <c r="BM33" s="203" t="s">
        <v>473</v>
      </c>
      <c r="BN33" s="82"/>
      <c r="BO33" s="82"/>
      <c r="BP33" s="82"/>
      <c r="BQ33" s="82"/>
      <c r="BR33" s="82"/>
      <c r="BS33" s="82"/>
      <c r="BT33" s="82"/>
      <c r="BU33" s="79" t="s">
        <v>670</v>
      </c>
      <c r="BV33" s="79"/>
      <c r="BW33" s="79"/>
      <c r="BX33" s="79"/>
      <c r="BY33" s="79"/>
      <c r="BZ33" s="79" t="s">
        <v>711</v>
      </c>
      <c r="CA33" s="79"/>
      <c r="CB33" s="79"/>
      <c r="CC33" s="82"/>
      <c r="CD33" s="76" t="s">
        <v>207</v>
      </c>
      <c r="CE33" s="76"/>
      <c r="CF33" s="76" t="s">
        <v>208</v>
      </c>
      <c r="CG33" s="105"/>
      <c r="CH33" s="105"/>
    </row>
    <row r="34" spans="53:86">
      <c r="BA34" s="82" t="s">
        <v>19</v>
      </c>
      <c r="BB34" s="82"/>
      <c r="BC34" s="82"/>
      <c r="BD34" s="82" t="s">
        <v>420</v>
      </c>
      <c r="BE34" s="82"/>
      <c r="BF34" s="82"/>
      <c r="BG34" s="82"/>
      <c r="BH34" s="82"/>
      <c r="BI34" s="82"/>
      <c r="BJ34" s="82"/>
      <c r="BK34" s="82"/>
      <c r="BL34" s="82"/>
      <c r="BM34" s="203" t="s">
        <v>474</v>
      </c>
      <c r="BN34" s="82"/>
      <c r="BO34" s="82"/>
      <c r="BP34" s="82"/>
      <c r="BQ34" s="82"/>
      <c r="BR34" s="82"/>
      <c r="BS34" s="82"/>
      <c r="BT34" s="82"/>
      <c r="BU34" s="79" t="s">
        <v>687</v>
      </c>
      <c r="BV34" s="79"/>
      <c r="BW34" s="79"/>
      <c r="BX34" s="79"/>
      <c r="BY34" s="79"/>
      <c r="BZ34" s="79" t="s">
        <v>166</v>
      </c>
      <c r="CA34" s="79"/>
      <c r="CB34" s="79"/>
      <c r="CC34" s="82"/>
      <c r="CD34" s="76" t="s">
        <v>209</v>
      </c>
      <c r="CE34" s="76"/>
      <c r="CF34" s="76" t="s">
        <v>190</v>
      </c>
      <c r="CG34" s="105"/>
      <c r="CH34" s="105"/>
    </row>
    <row r="35" spans="53:86">
      <c r="BA35" s="82" t="s">
        <v>21</v>
      </c>
      <c r="BB35" s="82"/>
      <c r="BC35" s="82"/>
      <c r="BD35" s="82" t="s">
        <v>421</v>
      </c>
      <c r="BE35" s="82"/>
      <c r="BF35" s="82"/>
      <c r="BG35" s="82"/>
      <c r="BH35" s="199" t="s">
        <v>616</v>
      </c>
      <c r="BI35" s="82"/>
      <c r="BJ35" s="82"/>
      <c r="BK35" s="82"/>
      <c r="BL35" s="82"/>
      <c r="BM35" s="203" t="s">
        <v>475</v>
      </c>
      <c r="BN35" s="82"/>
      <c r="BO35" s="82"/>
      <c r="BP35" s="82"/>
      <c r="BQ35" s="82"/>
      <c r="BR35" s="82"/>
      <c r="BS35" s="82"/>
      <c r="BT35" s="82"/>
      <c r="BU35" s="79" t="s">
        <v>671</v>
      </c>
      <c r="BV35" s="79"/>
      <c r="BW35" s="79"/>
      <c r="BX35" s="79"/>
      <c r="BY35" s="79"/>
      <c r="BZ35" s="79" t="s">
        <v>696</v>
      </c>
      <c r="CA35" s="79"/>
      <c r="CB35" s="79"/>
      <c r="CC35" s="82"/>
      <c r="CD35" s="76" t="s">
        <v>210</v>
      </c>
      <c r="CE35" s="76"/>
      <c r="CF35" s="76"/>
      <c r="CG35" s="105"/>
      <c r="CH35" s="105"/>
    </row>
    <row r="36" spans="53:86">
      <c r="BA36" s="82" t="s">
        <v>23</v>
      </c>
      <c r="BB36" s="82"/>
      <c r="BC36" s="82"/>
      <c r="BD36" s="79" t="s">
        <v>423</v>
      </c>
      <c r="BE36" s="82"/>
      <c r="BF36" s="82"/>
      <c r="BG36" s="82"/>
      <c r="BH36" s="82" t="s">
        <v>723</v>
      </c>
      <c r="BI36" s="82"/>
      <c r="BJ36" s="82"/>
      <c r="BK36" s="82"/>
      <c r="BL36" s="82"/>
      <c r="BM36" s="203" t="s">
        <v>476</v>
      </c>
      <c r="BN36" s="82"/>
      <c r="BO36" s="82"/>
      <c r="BP36" s="82"/>
      <c r="BQ36" s="82"/>
      <c r="BR36" s="82"/>
      <c r="BS36" s="82"/>
      <c r="BT36" s="82"/>
      <c r="BU36" s="79" t="s">
        <v>688</v>
      </c>
      <c r="BV36" s="79"/>
      <c r="BW36" s="79"/>
      <c r="BX36" s="79"/>
      <c r="BY36" s="79"/>
      <c r="BZ36" s="79" t="s">
        <v>706</v>
      </c>
      <c r="CA36" s="79"/>
      <c r="CB36" s="79"/>
      <c r="CC36" s="82"/>
      <c r="CD36" s="76" t="s">
        <v>211</v>
      </c>
      <c r="CE36" s="76"/>
      <c r="CF36" s="76"/>
      <c r="CG36" s="105"/>
      <c r="CH36" s="105"/>
    </row>
    <row r="37" spans="53:86">
      <c r="BA37" s="82" t="s">
        <v>387</v>
      </c>
      <c r="BB37" s="82"/>
      <c r="BC37" s="82"/>
      <c r="BD37" s="79" t="s">
        <v>422</v>
      </c>
      <c r="BE37" s="82"/>
      <c r="BF37" s="82"/>
      <c r="BG37" s="82"/>
      <c r="BH37" s="82" t="s">
        <v>617</v>
      </c>
      <c r="BI37" s="82"/>
      <c r="BJ37" s="82"/>
      <c r="BK37" s="82"/>
      <c r="BL37" s="82"/>
      <c r="BM37" s="203" t="s">
        <v>477</v>
      </c>
      <c r="BN37" s="82"/>
      <c r="BO37" s="82"/>
      <c r="BP37" s="82"/>
      <c r="BQ37" s="82"/>
      <c r="BR37" s="82"/>
      <c r="BS37" s="82"/>
      <c r="BT37" s="82"/>
      <c r="BU37" s="79" t="s">
        <v>672</v>
      </c>
      <c r="BV37" s="79"/>
      <c r="BW37" s="79"/>
      <c r="BX37" s="79"/>
      <c r="BY37" s="79"/>
      <c r="BZ37" s="79" t="s">
        <v>697</v>
      </c>
      <c r="CA37" s="79"/>
      <c r="CB37" s="79"/>
      <c r="CC37" s="82"/>
      <c r="CD37" s="76" t="s">
        <v>212</v>
      </c>
      <c r="CE37" s="76"/>
      <c r="CF37" s="76"/>
      <c r="CG37" s="105"/>
      <c r="CH37" s="105"/>
    </row>
    <row r="38" spans="53:86">
      <c r="BA38" s="82"/>
      <c r="BB38" s="82"/>
      <c r="BC38" s="82"/>
      <c r="BD38" s="79" t="s">
        <v>424</v>
      </c>
      <c r="BE38" s="82"/>
      <c r="BF38" s="82"/>
      <c r="BG38" s="82"/>
      <c r="BH38" s="82" t="s">
        <v>618</v>
      </c>
      <c r="BI38" s="82"/>
      <c r="BJ38" s="82"/>
      <c r="BK38" s="82"/>
      <c r="BL38" s="82"/>
      <c r="BM38" s="203" t="s">
        <v>478</v>
      </c>
      <c r="BN38" s="82"/>
      <c r="BO38" s="82"/>
      <c r="BP38" s="82"/>
      <c r="BQ38" s="82"/>
      <c r="BR38" s="82"/>
      <c r="BS38" s="82"/>
      <c r="BT38" s="82"/>
      <c r="BU38" s="79" t="s">
        <v>689</v>
      </c>
      <c r="BV38" s="79"/>
      <c r="BW38" s="79"/>
      <c r="BX38" s="79"/>
      <c r="BY38" s="79"/>
      <c r="BZ38" s="79" t="s">
        <v>698</v>
      </c>
      <c r="CA38" s="79"/>
      <c r="CB38" s="79"/>
      <c r="CC38" s="82"/>
      <c r="CD38" s="76" t="s">
        <v>213</v>
      </c>
      <c r="CE38" s="76"/>
      <c r="CF38" s="76"/>
      <c r="CG38" s="105"/>
      <c r="CH38" s="105"/>
    </row>
    <row r="39" spans="53:86">
      <c r="BA39" s="82"/>
      <c r="BB39" s="82"/>
      <c r="BC39" s="82"/>
      <c r="BD39" s="79" t="s">
        <v>425</v>
      </c>
      <c r="BE39" s="82"/>
      <c r="BF39" s="82"/>
      <c r="BG39" s="82"/>
      <c r="BH39" s="82" t="s">
        <v>619</v>
      </c>
      <c r="BI39" s="82"/>
      <c r="BJ39" s="82"/>
      <c r="BK39" s="82"/>
      <c r="BL39" s="82"/>
      <c r="BM39" s="203" t="s">
        <v>479</v>
      </c>
      <c r="BN39" s="82"/>
      <c r="BO39" s="82"/>
      <c r="BP39" s="82"/>
      <c r="BQ39" s="82"/>
      <c r="BR39" s="82"/>
      <c r="BS39" s="82"/>
      <c r="BT39" s="82"/>
      <c r="BU39" s="79" t="s">
        <v>690</v>
      </c>
      <c r="BV39" s="79"/>
      <c r="BW39" s="79"/>
      <c r="BX39" s="79"/>
      <c r="BY39" s="79"/>
      <c r="BZ39" s="79" t="s">
        <v>709</v>
      </c>
      <c r="CA39" s="79"/>
      <c r="CB39" s="79"/>
      <c r="CC39" s="82"/>
      <c r="CD39" s="76" t="s">
        <v>214</v>
      </c>
      <c r="CE39" s="76"/>
      <c r="CF39" s="76"/>
      <c r="CG39" s="105"/>
      <c r="CH39" s="105"/>
    </row>
    <row r="40" spans="53:86">
      <c r="BA40" s="82" t="s">
        <v>399</v>
      </c>
      <c r="BB40" s="82"/>
      <c r="BC40" s="82"/>
      <c r="BD40" s="79" t="s">
        <v>426</v>
      </c>
      <c r="BE40" s="82"/>
      <c r="BF40" s="82"/>
      <c r="BG40" s="82"/>
      <c r="BH40" s="82" t="s">
        <v>620</v>
      </c>
      <c r="BI40" s="82"/>
      <c r="BJ40" s="82"/>
      <c r="BK40" s="82"/>
      <c r="BL40" s="82"/>
      <c r="BM40" s="203" t="s">
        <v>480</v>
      </c>
      <c r="BN40" s="82"/>
      <c r="BO40" s="82"/>
      <c r="BP40" s="82"/>
      <c r="BQ40" s="82"/>
      <c r="BR40" s="82"/>
      <c r="BS40" s="82"/>
      <c r="BT40" s="82"/>
      <c r="BU40" s="79" t="s">
        <v>691</v>
      </c>
      <c r="BV40" s="79"/>
      <c r="BW40" s="79"/>
      <c r="BX40" s="79"/>
      <c r="BY40" s="79"/>
      <c r="BZ40" s="79" t="s">
        <v>699</v>
      </c>
      <c r="CA40" s="79"/>
      <c r="CB40" s="79"/>
      <c r="CC40" s="82"/>
      <c r="CD40" s="82"/>
      <c r="CE40" s="82"/>
      <c r="CF40" s="82"/>
      <c r="CG40" s="82"/>
      <c r="CH40" s="82"/>
    </row>
    <row r="41" spans="53:86">
      <c r="BA41" s="82" t="s">
        <v>39</v>
      </c>
      <c r="BB41" s="82"/>
      <c r="BC41" s="82"/>
      <c r="BD41" s="79" t="s">
        <v>427</v>
      </c>
      <c r="BE41" s="82"/>
      <c r="BF41" s="82"/>
      <c r="BG41" s="82"/>
      <c r="BH41" s="82" t="s">
        <v>621</v>
      </c>
      <c r="BI41" s="82"/>
      <c r="BJ41" s="82"/>
      <c r="BK41" s="82"/>
      <c r="BL41" s="82"/>
      <c r="BM41" s="203" t="s">
        <v>481</v>
      </c>
      <c r="BN41" s="82"/>
      <c r="BO41" s="82"/>
      <c r="BP41" s="82"/>
      <c r="BQ41" s="82"/>
      <c r="BR41" s="82"/>
      <c r="BS41" s="82"/>
      <c r="BT41" s="82"/>
      <c r="BU41" s="79" t="s">
        <v>673</v>
      </c>
      <c r="BV41" s="79"/>
      <c r="BW41" s="79"/>
      <c r="BX41" s="79"/>
      <c r="BY41" s="79"/>
      <c r="BZ41" s="79" t="s">
        <v>701</v>
      </c>
      <c r="CA41" s="79"/>
      <c r="CB41" s="79"/>
      <c r="CC41" s="82"/>
      <c r="CD41" s="82"/>
      <c r="CE41" s="82"/>
      <c r="CF41" s="82"/>
      <c r="CG41" s="82"/>
      <c r="CH41" s="82"/>
    </row>
    <row r="42" spans="53:86">
      <c r="BA42" s="82" t="s">
        <v>23</v>
      </c>
      <c r="BB42" s="82"/>
      <c r="BC42" s="82"/>
      <c r="BD42" s="79" t="s">
        <v>428</v>
      </c>
      <c r="BE42" s="82"/>
      <c r="BF42" s="82"/>
      <c r="BG42" s="82"/>
      <c r="BH42" s="82" t="s">
        <v>622</v>
      </c>
      <c r="BI42" s="82"/>
      <c r="BJ42" s="82"/>
      <c r="BK42" s="82"/>
      <c r="BL42" s="82"/>
      <c r="BM42" s="203" t="s">
        <v>482</v>
      </c>
      <c r="BN42" s="82"/>
      <c r="BO42" s="82"/>
      <c r="BP42" s="82"/>
      <c r="BQ42" s="82"/>
      <c r="BR42" s="82"/>
      <c r="BS42" s="82"/>
      <c r="BT42" s="82"/>
      <c r="BU42" s="79" t="s">
        <v>674</v>
      </c>
      <c r="BV42" s="79"/>
      <c r="BW42" s="79"/>
      <c r="BX42" s="79"/>
      <c r="BY42" s="79"/>
      <c r="BZ42" s="79" t="s">
        <v>427</v>
      </c>
      <c r="CA42" s="79"/>
      <c r="CB42" s="79"/>
      <c r="CC42" s="82"/>
      <c r="CD42" s="82"/>
      <c r="CE42" s="82"/>
      <c r="CF42" s="82"/>
      <c r="CG42" s="82"/>
      <c r="CH42" s="82"/>
    </row>
    <row r="43" spans="53:86">
      <c r="BA43" s="82" t="s">
        <v>387</v>
      </c>
      <c r="BB43" s="82"/>
      <c r="BC43" s="82"/>
      <c r="BD43" s="79" t="s">
        <v>429</v>
      </c>
      <c r="BE43" s="82"/>
      <c r="BF43" s="82"/>
      <c r="BG43" s="82"/>
      <c r="BH43" s="82" t="s">
        <v>623</v>
      </c>
      <c r="BI43" s="82"/>
      <c r="BJ43" s="82"/>
      <c r="BK43" s="82"/>
      <c r="BL43" s="82"/>
      <c r="BM43" s="203" t="s">
        <v>483</v>
      </c>
      <c r="BN43" s="82"/>
      <c r="BO43" s="82"/>
      <c r="BP43" s="82"/>
      <c r="BQ43" s="82"/>
      <c r="BR43" s="82"/>
      <c r="BS43" s="82"/>
      <c r="BT43" s="82"/>
      <c r="BU43" s="79" t="s">
        <v>676</v>
      </c>
      <c r="BV43" s="79"/>
      <c r="BW43" s="79"/>
      <c r="BX43" s="79"/>
      <c r="BY43" s="79"/>
      <c r="BZ43" s="79" t="s">
        <v>702</v>
      </c>
      <c r="CA43" s="79"/>
      <c r="CB43" s="79"/>
      <c r="CC43" s="82"/>
      <c r="CD43" s="82"/>
      <c r="CE43" s="82"/>
      <c r="CF43" s="82"/>
      <c r="CG43" s="82"/>
      <c r="CH43" s="82"/>
    </row>
    <row r="44" spans="53:86">
      <c r="BA44" s="82"/>
      <c r="BB44" s="82"/>
      <c r="BC44" s="82"/>
      <c r="BD44" s="82" t="s">
        <v>415</v>
      </c>
      <c r="BE44" s="82"/>
      <c r="BF44" s="82"/>
      <c r="BG44" s="82"/>
      <c r="BH44" s="82" t="s">
        <v>624</v>
      </c>
      <c r="BI44" s="82"/>
      <c r="BJ44" s="82"/>
      <c r="BK44" s="82"/>
      <c r="BL44" s="82"/>
      <c r="BM44" s="203" t="s">
        <v>484</v>
      </c>
      <c r="BN44" s="82"/>
      <c r="BO44" s="82"/>
      <c r="BP44" s="82"/>
      <c r="BQ44" s="82"/>
      <c r="BR44" s="82"/>
      <c r="BS44" s="82"/>
      <c r="BT44" s="82"/>
      <c r="BU44" s="79" t="s">
        <v>677</v>
      </c>
      <c r="BV44" s="79"/>
      <c r="BW44" s="79"/>
      <c r="BX44" s="79"/>
      <c r="BY44" s="79"/>
      <c r="BZ44" s="82"/>
      <c r="CA44" s="79"/>
      <c r="CB44" s="79"/>
      <c r="CC44" s="82"/>
      <c r="CD44" s="82"/>
      <c r="CE44" s="82"/>
      <c r="CF44" s="82"/>
      <c r="CG44" s="82"/>
      <c r="CH44" s="82"/>
    </row>
    <row r="45" spans="53:86">
      <c r="BA45" s="82"/>
      <c r="BB45" s="82"/>
      <c r="BC45" s="82"/>
      <c r="BD45" s="82"/>
      <c r="BE45" s="82"/>
      <c r="BF45" s="82"/>
      <c r="BG45" s="82"/>
      <c r="BH45" s="82" t="s">
        <v>108</v>
      </c>
      <c r="BI45" s="82"/>
      <c r="BJ45" s="82"/>
      <c r="BK45" s="82"/>
      <c r="BL45" s="82"/>
      <c r="BM45" s="203" t="s">
        <v>485</v>
      </c>
      <c r="BN45" s="82"/>
      <c r="BO45" s="82"/>
      <c r="BP45" s="82"/>
      <c r="BQ45" s="82"/>
      <c r="BR45" s="82"/>
      <c r="BS45" s="82"/>
      <c r="BT45" s="82"/>
      <c r="BU45" s="82"/>
      <c r="BV45" s="79"/>
      <c r="BW45" s="79"/>
      <c r="BX45" s="79"/>
      <c r="BY45" s="79"/>
      <c r="BZ45" s="82"/>
      <c r="CA45" s="79"/>
      <c r="CB45" s="79"/>
      <c r="CC45" s="82"/>
      <c r="CD45" s="82"/>
      <c r="CE45" s="82"/>
      <c r="CF45" s="82"/>
      <c r="CG45" s="82"/>
      <c r="CH45" s="82"/>
    </row>
    <row r="46" spans="53:86">
      <c r="BA46" s="199" t="s">
        <v>279</v>
      </c>
      <c r="BB46" s="82"/>
      <c r="BC46" s="82"/>
      <c r="BD46" s="82"/>
      <c r="BE46" s="82"/>
      <c r="BF46" s="82"/>
      <c r="BG46" s="82"/>
      <c r="BH46" s="82" t="s">
        <v>109</v>
      </c>
      <c r="BI46" s="82"/>
      <c r="BJ46" s="82"/>
      <c r="BK46" s="82"/>
      <c r="BL46" s="82"/>
      <c r="BM46" s="203" t="s">
        <v>486</v>
      </c>
      <c r="BN46" s="82"/>
      <c r="BO46" s="82"/>
      <c r="BP46" s="82"/>
      <c r="BQ46" s="82"/>
      <c r="BR46" s="82"/>
      <c r="BS46" s="82"/>
      <c r="BT46" s="82"/>
      <c r="BU46" s="82"/>
      <c r="BV46" s="79"/>
      <c r="BW46" s="79"/>
      <c r="BX46" s="79"/>
      <c r="BY46" s="79"/>
      <c r="BZ46" s="79"/>
      <c r="CA46" s="79"/>
      <c r="CB46" s="79"/>
      <c r="CC46" s="82"/>
      <c r="CD46" s="82"/>
      <c r="CE46" s="82"/>
      <c r="CF46" s="82"/>
      <c r="CG46" s="82"/>
      <c r="CH46" s="82"/>
    </row>
    <row r="47" spans="53:86">
      <c r="BA47" s="82" t="s">
        <v>6</v>
      </c>
      <c r="BB47" s="82"/>
      <c r="BC47" s="82"/>
      <c r="BD47" s="199" t="s">
        <v>265</v>
      </c>
      <c r="BE47" s="82"/>
      <c r="BF47" s="82"/>
      <c r="BG47" s="82"/>
      <c r="BH47" s="82" t="s">
        <v>110</v>
      </c>
      <c r="BI47" s="82"/>
      <c r="BJ47" s="82"/>
      <c r="BK47" s="82"/>
      <c r="BL47" s="82"/>
      <c r="BM47" s="203" t="s">
        <v>487</v>
      </c>
      <c r="BN47" s="82"/>
      <c r="BO47" s="82"/>
      <c r="BP47" s="82"/>
      <c r="BQ47" s="82"/>
      <c r="BR47" s="82"/>
      <c r="BS47" s="82"/>
      <c r="BT47" s="82"/>
      <c r="BU47" s="79"/>
      <c r="BV47" s="79"/>
      <c r="BW47" s="79"/>
      <c r="BX47" s="79"/>
      <c r="BY47" s="79"/>
      <c r="BZ47" s="79"/>
      <c r="CA47" s="79"/>
      <c r="CB47" s="79"/>
      <c r="CC47" s="82"/>
      <c r="CD47" s="82"/>
      <c r="CE47" s="82"/>
      <c r="CF47" s="82"/>
      <c r="CG47" s="82"/>
      <c r="CH47" s="82"/>
    </row>
    <row r="48" spans="53:86">
      <c r="BA48" s="82" t="s">
        <v>96</v>
      </c>
      <c r="BB48" s="82"/>
      <c r="BC48" s="82"/>
      <c r="BD48" s="82" t="s">
        <v>430</v>
      </c>
      <c r="BE48" s="82"/>
      <c r="BF48" s="82"/>
      <c r="BG48" s="82"/>
      <c r="BH48" s="82"/>
      <c r="BI48" s="82"/>
      <c r="BJ48" s="82"/>
      <c r="BK48" s="82"/>
      <c r="BL48" s="82"/>
      <c r="BM48" s="203" t="s">
        <v>488</v>
      </c>
      <c r="BN48" s="82"/>
      <c r="BO48" s="82"/>
      <c r="BP48" s="82"/>
      <c r="BQ48" s="82"/>
      <c r="BR48" s="82"/>
      <c r="BS48" s="82"/>
      <c r="BT48" s="82"/>
      <c r="BU48" s="82"/>
      <c r="BV48" s="79"/>
      <c r="BW48" s="79"/>
      <c r="BX48" s="79"/>
      <c r="BY48" s="79"/>
      <c r="BZ48" s="79"/>
      <c r="CA48" s="79"/>
      <c r="CB48" s="79"/>
      <c r="CC48" s="82"/>
      <c r="CD48" s="82"/>
      <c r="CE48" s="82"/>
      <c r="CF48" s="82"/>
      <c r="CG48" s="82"/>
      <c r="CH48" s="82"/>
    </row>
    <row r="49" spans="53:86">
      <c r="BA49" s="82" t="s">
        <v>186</v>
      </c>
      <c r="BB49" s="82"/>
      <c r="BC49" s="82"/>
      <c r="BD49" s="82" t="s">
        <v>431</v>
      </c>
      <c r="BE49" s="82"/>
      <c r="BF49" s="82"/>
      <c r="BG49" s="82"/>
      <c r="BH49" s="82"/>
      <c r="BI49" s="82"/>
      <c r="BJ49" s="82"/>
      <c r="BK49" s="82"/>
      <c r="BL49" s="82"/>
      <c r="BM49" s="203" t="s">
        <v>489</v>
      </c>
      <c r="BN49" s="82"/>
      <c r="BO49" s="82"/>
      <c r="BP49" s="82"/>
      <c r="BQ49" s="82"/>
      <c r="BR49" s="82"/>
      <c r="BS49" s="82"/>
      <c r="BT49" s="82"/>
      <c r="BU49" s="82"/>
      <c r="BV49" s="79"/>
      <c r="BW49" s="79"/>
      <c r="BX49" s="79"/>
      <c r="BY49" s="79"/>
      <c r="BZ49" s="79"/>
      <c r="CA49" s="79"/>
      <c r="CB49" s="79"/>
      <c r="CC49" s="82"/>
      <c r="CD49" s="82"/>
      <c r="CE49" s="82"/>
      <c r="CF49" s="82"/>
      <c r="CG49" s="82"/>
      <c r="CH49" s="82"/>
    </row>
    <row r="50" spans="53:86">
      <c r="BA50" s="82" t="s">
        <v>389</v>
      </c>
      <c r="BB50" s="82"/>
      <c r="BC50" s="82"/>
      <c r="BD50" s="82" t="s">
        <v>432</v>
      </c>
      <c r="BE50" s="82"/>
      <c r="BF50" s="82"/>
      <c r="BG50" s="82"/>
      <c r="BH50" s="82"/>
      <c r="BI50" s="82"/>
      <c r="BJ50" s="82"/>
      <c r="BK50" s="82"/>
      <c r="BL50" s="82"/>
      <c r="BM50" s="203" t="s">
        <v>490</v>
      </c>
      <c r="BN50" s="82"/>
      <c r="BO50" s="82"/>
      <c r="BP50" s="82"/>
      <c r="BQ50" s="82"/>
      <c r="BR50" s="82"/>
      <c r="BS50" s="82"/>
      <c r="BT50" s="82"/>
      <c r="BU50" s="82"/>
      <c r="BV50" s="79"/>
      <c r="BW50" s="79"/>
      <c r="BX50" s="79"/>
      <c r="BY50" s="79"/>
      <c r="BZ50" s="79"/>
      <c r="CA50" s="79"/>
      <c r="CB50" s="79"/>
      <c r="CC50" s="82"/>
      <c r="CD50" s="82"/>
      <c r="CE50" s="82"/>
      <c r="CF50" s="82"/>
      <c r="CG50" s="82"/>
      <c r="CH50" s="82"/>
    </row>
    <row r="51" spans="53:86">
      <c r="BA51" s="82" t="s">
        <v>390</v>
      </c>
      <c r="BB51" s="82"/>
      <c r="BC51" s="82"/>
      <c r="BD51" s="82"/>
      <c r="BE51" s="82"/>
      <c r="BF51" s="82"/>
      <c r="BG51" s="82"/>
      <c r="BH51" s="82"/>
      <c r="BI51" s="82"/>
      <c r="BJ51" s="82"/>
      <c r="BK51" s="82"/>
      <c r="BL51" s="82"/>
      <c r="BM51" s="203" t="s">
        <v>92</v>
      </c>
      <c r="BN51" s="82"/>
      <c r="BO51" s="82"/>
      <c r="BP51" s="82"/>
      <c r="BQ51" s="82"/>
      <c r="BR51" s="82"/>
      <c r="BS51" s="82"/>
      <c r="BT51" s="82"/>
      <c r="BU51" s="82"/>
      <c r="BV51" s="79"/>
      <c r="BW51" s="79"/>
      <c r="BX51" s="79"/>
      <c r="BY51" s="79"/>
      <c r="BZ51" s="79"/>
      <c r="CA51" s="79"/>
      <c r="CB51" s="79"/>
      <c r="CC51" s="82"/>
      <c r="CD51" s="82"/>
      <c r="CE51" s="82"/>
      <c r="CF51" s="82"/>
      <c r="CG51" s="82"/>
      <c r="CH51" s="82"/>
    </row>
    <row r="52" spans="53:86">
      <c r="BA52" s="82" t="s">
        <v>252</v>
      </c>
      <c r="BB52" s="82"/>
      <c r="BC52" s="82"/>
      <c r="BD52" s="82"/>
      <c r="BE52" s="82"/>
      <c r="BF52" s="82"/>
      <c r="BG52" s="82"/>
      <c r="BH52" s="82"/>
      <c r="BI52" s="82"/>
      <c r="BJ52" s="82"/>
      <c r="BK52" s="82"/>
      <c r="BL52" s="82"/>
      <c r="BM52" s="203" t="s">
        <v>491</v>
      </c>
      <c r="BN52" s="82"/>
      <c r="BO52" s="82"/>
      <c r="BP52" s="82"/>
      <c r="BQ52" s="82"/>
      <c r="BR52" s="82"/>
      <c r="BS52" s="82"/>
      <c r="BT52" s="82"/>
      <c r="BU52" s="82"/>
      <c r="BV52" s="82"/>
      <c r="BW52" s="82"/>
      <c r="BX52" s="82"/>
      <c r="BY52" s="82"/>
      <c r="BZ52" s="82"/>
      <c r="CA52" s="82"/>
      <c r="CB52" s="82"/>
      <c r="CC52" s="82"/>
      <c r="CD52" s="82"/>
      <c r="CE52" s="82"/>
      <c r="CF52" s="82"/>
      <c r="CG52" s="82"/>
      <c r="CH52" s="82"/>
    </row>
    <row r="53" spans="53:86">
      <c r="BA53" s="82" t="s">
        <v>391</v>
      </c>
      <c r="BB53" s="82"/>
      <c r="BC53" s="82"/>
      <c r="BD53" s="82"/>
      <c r="BE53" s="82"/>
      <c r="BF53" s="82"/>
      <c r="BG53" s="82"/>
      <c r="BH53" s="82"/>
      <c r="BI53" s="82"/>
      <c r="BJ53" s="82"/>
      <c r="BK53" s="82"/>
      <c r="BL53" s="82"/>
      <c r="BM53" s="203" t="s">
        <v>492</v>
      </c>
      <c r="BN53" s="82"/>
      <c r="BO53" s="82"/>
      <c r="BP53" s="82"/>
      <c r="BQ53" s="82"/>
      <c r="BR53" s="82"/>
      <c r="BS53" s="82"/>
      <c r="BT53" s="82"/>
      <c r="BU53" s="82"/>
      <c r="BV53" s="82"/>
      <c r="BW53" s="82"/>
      <c r="BX53" s="82"/>
      <c r="BY53" s="82"/>
      <c r="BZ53" s="82"/>
      <c r="CA53" s="82"/>
      <c r="CB53" s="82"/>
      <c r="CC53" s="82"/>
      <c r="CD53" s="82"/>
      <c r="CE53" s="82"/>
      <c r="CF53" s="82"/>
      <c r="CG53" s="82"/>
      <c r="CH53" s="82"/>
    </row>
    <row r="54" spans="53:86">
      <c r="BA54" s="82" t="s">
        <v>392</v>
      </c>
      <c r="BB54" s="82"/>
      <c r="BC54" s="82"/>
      <c r="BD54" s="82"/>
      <c r="BE54" s="82"/>
      <c r="BF54" s="82"/>
      <c r="BG54" s="82"/>
      <c r="BH54" s="82"/>
      <c r="BI54" s="82"/>
      <c r="BJ54" s="82"/>
      <c r="BK54" s="82"/>
      <c r="BL54" s="82"/>
      <c r="BM54" s="203" t="s">
        <v>493</v>
      </c>
      <c r="BN54" s="82"/>
      <c r="BO54" s="82"/>
      <c r="BP54" s="82"/>
      <c r="BQ54" s="82"/>
      <c r="BR54" s="82"/>
      <c r="BS54" s="82"/>
      <c r="BT54" s="82"/>
      <c r="BU54" s="82"/>
      <c r="BV54" s="82"/>
      <c r="BW54" s="82"/>
      <c r="BX54" s="82"/>
      <c r="BY54" s="82"/>
      <c r="BZ54" s="82"/>
      <c r="CA54" s="82"/>
      <c r="CB54" s="82"/>
      <c r="CC54" s="82"/>
      <c r="CD54" s="82"/>
      <c r="CE54" s="82"/>
      <c r="CF54" s="82"/>
      <c r="CG54" s="82"/>
      <c r="CH54" s="82"/>
    </row>
    <row r="55" spans="53:86">
      <c r="BA55" s="82" t="s">
        <v>393</v>
      </c>
      <c r="BB55" s="82"/>
      <c r="BC55" s="82"/>
      <c r="BD55" s="82"/>
      <c r="BE55" s="82"/>
      <c r="BF55" s="82"/>
      <c r="BG55" s="82"/>
      <c r="BH55" s="82"/>
      <c r="BI55" s="82"/>
      <c r="BJ55" s="82"/>
      <c r="BK55" s="82"/>
      <c r="BL55" s="82"/>
      <c r="BM55" s="203" t="s">
        <v>494</v>
      </c>
      <c r="BN55" s="82"/>
      <c r="BO55" s="82"/>
      <c r="BP55" s="82"/>
      <c r="BQ55" s="82"/>
      <c r="BR55" s="82"/>
      <c r="BS55" s="82"/>
      <c r="BT55" s="82"/>
      <c r="BU55" s="82"/>
      <c r="BV55" s="82"/>
      <c r="BW55" s="82"/>
      <c r="BX55" s="82"/>
      <c r="BY55" s="82"/>
      <c r="BZ55" s="82"/>
      <c r="CA55" s="82"/>
      <c r="CB55" s="82"/>
      <c r="CC55" s="82"/>
      <c r="CD55" s="82"/>
      <c r="CE55" s="82"/>
      <c r="CF55" s="82"/>
      <c r="CG55" s="82"/>
      <c r="CH55" s="82"/>
    </row>
    <row r="56" spans="53:86">
      <c r="BA56" s="82" t="s">
        <v>394</v>
      </c>
      <c r="BB56" s="82"/>
      <c r="BC56" s="82"/>
      <c r="BD56" s="82"/>
      <c r="BE56" s="82"/>
      <c r="BF56" s="82"/>
      <c r="BG56" s="82"/>
      <c r="BH56" s="82"/>
      <c r="BI56" s="82"/>
      <c r="BJ56" s="82"/>
      <c r="BK56" s="82"/>
      <c r="BL56" s="82"/>
      <c r="BM56" s="203" t="s">
        <v>495</v>
      </c>
      <c r="BN56" s="82"/>
      <c r="BO56" s="82"/>
      <c r="BP56" s="82"/>
      <c r="BQ56" s="82"/>
      <c r="BR56" s="82"/>
      <c r="BS56" s="82"/>
      <c r="BT56" s="82"/>
      <c r="BU56" s="82"/>
      <c r="BV56" s="82"/>
      <c r="BW56" s="82"/>
      <c r="BX56" s="82"/>
      <c r="BY56" s="82"/>
      <c r="BZ56" s="82"/>
      <c r="CA56" s="82"/>
      <c r="CB56" s="82"/>
      <c r="CC56" s="82"/>
      <c r="CD56" s="82"/>
      <c r="CE56" s="82"/>
      <c r="CF56" s="82"/>
      <c r="CG56" s="82"/>
      <c r="CH56" s="82"/>
    </row>
    <row r="57" spans="53:86">
      <c r="BA57" s="82" t="s">
        <v>395</v>
      </c>
      <c r="BB57" s="82"/>
      <c r="BC57" s="82"/>
      <c r="BD57" s="82"/>
      <c r="BE57" s="82"/>
      <c r="BF57" s="82"/>
      <c r="BG57" s="82"/>
      <c r="BH57" s="82"/>
      <c r="BI57" s="82"/>
      <c r="BJ57" s="82"/>
      <c r="BK57" s="82"/>
      <c r="BL57" s="82"/>
      <c r="BM57" s="203" t="s">
        <v>496</v>
      </c>
      <c r="BN57" s="82"/>
      <c r="BO57" s="82"/>
      <c r="BP57" s="82"/>
      <c r="BQ57" s="82"/>
      <c r="BR57" s="82"/>
      <c r="BS57" s="82"/>
      <c r="BT57" s="82"/>
      <c r="BU57" s="82"/>
      <c r="BV57" s="82"/>
      <c r="BW57" s="82"/>
      <c r="BX57" s="82"/>
      <c r="BY57" s="82"/>
      <c r="BZ57" s="82"/>
      <c r="CA57" s="82"/>
      <c r="CB57" s="82"/>
      <c r="CC57" s="82"/>
      <c r="CD57" s="82"/>
      <c r="CE57" s="82"/>
      <c r="CF57" s="82"/>
      <c r="CG57" s="82"/>
      <c r="CH57" s="82"/>
    </row>
    <row r="58" spans="53:86">
      <c r="BA58" s="82" t="s">
        <v>396</v>
      </c>
      <c r="BB58" s="82"/>
      <c r="BC58" s="82"/>
      <c r="BD58" s="82"/>
      <c r="BE58" s="82"/>
      <c r="BF58" s="82"/>
      <c r="BG58" s="82"/>
      <c r="BH58" s="82"/>
      <c r="BI58" s="82"/>
      <c r="BJ58" s="82"/>
      <c r="BK58" s="82"/>
      <c r="BL58" s="82"/>
      <c r="BM58" s="203" t="s">
        <v>497</v>
      </c>
      <c r="BN58" s="82"/>
      <c r="BO58" s="82"/>
      <c r="BP58" s="82"/>
      <c r="BQ58" s="82"/>
      <c r="BR58" s="82"/>
      <c r="BS58" s="82"/>
      <c r="BT58" s="82"/>
      <c r="BU58" s="82"/>
      <c r="BV58" s="82"/>
      <c r="BW58" s="82"/>
      <c r="BX58" s="82"/>
      <c r="BY58" s="82"/>
      <c r="BZ58" s="82"/>
      <c r="CA58" s="82"/>
      <c r="CB58" s="82"/>
      <c r="CC58" s="82"/>
      <c r="CD58" s="82"/>
      <c r="CE58" s="82"/>
      <c r="CF58" s="82"/>
      <c r="CG58" s="82"/>
      <c r="CH58" s="82"/>
    </row>
    <row r="59" spans="53:86">
      <c r="BA59" s="82" t="s">
        <v>397</v>
      </c>
      <c r="BB59" s="82"/>
      <c r="BC59" s="82"/>
      <c r="BD59" s="82"/>
      <c r="BE59" s="82"/>
      <c r="BF59" s="82"/>
      <c r="BG59" s="82"/>
      <c r="BH59" s="82"/>
      <c r="BI59" s="82"/>
      <c r="BJ59" s="82"/>
      <c r="BK59" s="82"/>
      <c r="BL59" s="82"/>
      <c r="BM59" s="203" t="s">
        <v>498</v>
      </c>
      <c r="BN59" s="82"/>
      <c r="BO59" s="82"/>
      <c r="BP59" s="82"/>
      <c r="BQ59" s="82"/>
      <c r="BR59" s="82"/>
      <c r="BS59" s="82"/>
      <c r="BT59" s="82"/>
      <c r="BU59" s="82"/>
      <c r="BV59" s="82"/>
      <c r="BW59" s="82"/>
      <c r="BX59" s="82"/>
      <c r="BY59" s="82"/>
      <c r="BZ59" s="82"/>
      <c r="CA59" s="82"/>
      <c r="CB59" s="82"/>
      <c r="CC59" s="82"/>
      <c r="CD59" s="82"/>
      <c r="CE59" s="82"/>
      <c r="CF59" s="82"/>
      <c r="CG59" s="82"/>
      <c r="CH59" s="82"/>
    </row>
    <row r="60" spans="53:86">
      <c r="BA60" s="82"/>
      <c r="BB60" s="82"/>
      <c r="BC60" s="82"/>
      <c r="BD60" s="82"/>
      <c r="BE60" s="82"/>
      <c r="BF60" s="82"/>
      <c r="BG60" s="82"/>
      <c r="BH60" s="82"/>
      <c r="BI60" s="82"/>
      <c r="BJ60" s="82"/>
      <c r="BK60" s="82"/>
      <c r="BL60" s="82"/>
      <c r="BM60" s="203" t="s">
        <v>499</v>
      </c>
      <c r="BN60" s="82"/>
      <c r="BO60" s="82"/>
      <c r="BP60" s="82"/>
      <c r="BQ60" s="82"/>
      <c r="BR60" s="82"/>
      <c r="BS60" s="82"/>
      <c r="BT60" s="82"/>
      <c r="BU60" s="82"/>
      <c r="BV60" s="82"/>
      <c r="BW60" s="82"/>
      <c r="BX60" s="82"/>
      <c r="BY60" s="82"/>
      <c r="BZ60" s="82"/>
      <c r="CA60" s="82"/>
      <c r="CB60" s="82"/>
      <c r="CC60" s="82"/>
      <c r="CD60" s="82"/>
      <c r="CE60" s="82"/>
      <c r="CF60" s="82"/>
      <c r="CG60" s="82"/>
      <c r="CH60" s="82"/>
    </row>
    <row r="61" spans="53:86">
      <c r="BA61" s="82"/>
      <c r="BB61" s="82"/>
      <c r="BC61" s="82"/>
      <c r="BD61" s="82"/>
      <c r="BE61" s="82"/>
      <c r="BF61" s="82"/>
      <c r="BG61" s="82"/>
      <c r="BH61" s="82"/>
      <c r="BI61" s="82"/>
      <c r="BJ61" s="82"/>
      <c r="BK61" s="82"/>
      <c r="BL61" s="82"/>
      <c r="BM61" s="203" t="s">
        <v>500</v>
      </c>
      <c r="BN61" s="82"/>
      <c r="BO61" s="82"/>
      <c r="BP61" s="82"/>
      <c r="BQ61" s="82"/>
      <c r="BR61" s="82"/>
      <c r="BS61" s="82"/>
      <c r="BT61" s="82"/>
      <c r="BU61" s="82"/>
      <c r="BV61" s="82"/>
      <c r="BW61" s="82"/>
      <c r="BX61" s="82"/>
      <c r="BY61" s="82"/>
      <c r="BZ61" s="82"/>
      <c r="CA61" s="82"/>
      <c r="CB61" s="82"/>
      <c r="CC61" s="82"/>
      <c r="CD61" s="82"/>
      <c r="CE61" s="82"/>
      <c r="CF61" s="82"/>
      <c r="CG61" s="82"/>
      <c r="CH61" s="82"/>
    </row>
    <row r="62" spans="53:86">
      <c r="BA62" s="217" t="s">
        <v>733</v>
      </c>
      <c r="BB62" s="82"/>
      <c r="BC62" s="82"/>
      <c r="BD62" s="82"/>
      <c r="BE62" s="82"/>
      <c r="BF62" s="82"/>
      <c r="BG62" s="82"/>
      <c r="BH62" s="82"/>
      <c r="BI62" s="82"/>
      <c r="BJ62" s="82"/>
      <c r="BK62" s="82"/>
      <c r="BL62" s="82"/>
      <c r="BM62" s="203" t="s">
        <v>629</v>
      </c>
      <c r="BN62" s="82"/>
      <c r="BO62" s="82"/>
      <c r="BP62" s="82"/>
      <c r="BQ62" s="82"/>
      <c r="BR62" s="82"/>
      <c r="BS62" s="82"/>
      <c r="BT62" s="82"/>
      <c r="BU62" s="82"/>
      <c r="BV62" s="82"/>
      <c r="BW62" s="82"/>
      <c r="BX62" s="82"/>
      <c r="BY62" s="82"/>
      <c r="BZ62" s="82"/>
      <c r="CA62" s="82"/>
      <c r="CB62" s="82"/>
      <c r="CC62" s="82"/>
      <c r="CD62" s="82"/>
      <c r="CE62" s="82"/>
      <c r="CF62" s="82"/>
      <c r="CG62" s="82"/>
      <c r="CH62" s="82"/>
    </row>
    <row r="63" spans="53:86" ht="15">
      <c r="BA63" s="218" t="s">
        <v>734</v>
      </c>
      <c r="BB63" s="82"/>
      <c r="BC63" s="82"/>
      <c r="BD63" s="82"/>
      <c r="BE63" s="82"/>
      <c r="BF63" s="82"/>
      <c r="BG63" s="82"/>
      <c r="BH63" s="82"/>
      <c r="BI63" s="82"/>
      <c r="BJ63" s="82"/>
      <c r="BK63" s="82"/>
      <c r="BL63" s="82"/>
      <c r="BM63" s="204" t="s">
        <v>501</v>
      </c>
      <c r="BN63" s="82"/>
      <c r="BO63" s="82"/>
      <c r="BP63" s="82"/>
      <c r="BQ63" s="82"/>
      <c r="BR63" s="82"/>
      <c r="BS63" s="82"/>
      <c r="BT63" s="82"/>
      <c r="BU63" s="82"/>
      <c r="BV63" s="82"/>
      <c r="BW63" s="82"/>
      <c r="BX63" s="82"/>
      <c r="BY63" s="82"/>
      <c r="BZ63" s="82"/>
      <c r="CA63" s="82"/>
      <c r="CB63" s="82"/>
      <c r="CC63" s="82"/>
      <c r="CD63" s="82"/>
      <c r="CE63" s="82"/>
      <c r="CF63" s="82"/>
      <c r="CG63" s="82"/>
      <c r="CH63" s="82"/>
    </row>
    <row r="64" spans="53:86">
      <c r="BA64" s="219" t="s">
        <v>185</v>
      </c>
      <c r="BB64" s="82"/>
      <c r="BC64" s="82"/>
      <c r="BD64" s="82"/>
      <c r="BE64" s="82"/>
      <c r="BF64" s="82"/>
      <c r="BG64" s="82"/>
      <c r="BH64" s="82"/>
      <c r="BI64" s="82"/>
      <c r="BJ64" s="82"/>
      <c r="BK64" s="82"/>
      <c r="BL64" s="82"/>
      <c r="BM64" s="203" t="s">
        <v>502</v>
      </c>
      <c r="BN64" s="82"/>
      <c r="BO64" s="82"/>
      <c r="BP64" s="82"/>
      <c r="BQ64" s="82"/>
      <c r="BR64" s="82"/>
      <c r="BS64" s="82"/>
      <c r="BT64" s="82"/>
      <c r="BU64" s="82"/>
      <c r="BV64" s="82"/>
      <c r="BW64" s="82"/>
      <c r="BX64" s="82"/>
      <c r="BY64" s="82"/>
      <c r="BZ64" s="82"/>
      <c r="CA64" s="82"/>
      <c r="CB64" s="82"/>
      <c r="CC64" s="82"/>
      <c r="CD64" s="82"/>
      <c r="CE64" s="82"/>
      <c r="CF64" s="82"/>
      <c r="CG64" s="82"/>
      <c r="CH64" s="82"/>
    </row>
    <row r="65" spans="53:86" ht="25.5">
      <c r="BA65" s="219" t="s">
        <v>791</v>
      </c>
      <c r="BB65" s="82"/>
      <c r="BC65" s="82"/>
      <c r="BD65" s="82"/>
      <c r="BE65" s="82"/>
      <c r="BF65" s="82"/>
      <c r="BG65" s="82"/>
      <c r="BH65" s="82"/>
      <c r="BI65" s="82"/>
      <c r="BJ65" s="82"/>
      <c r="BK65" s="82"/>
      <c r="BL65" s="82"/>
      <c r="BM65" s="203" t="s">
        <v>503</v>
      </c>
      <c r="BN65" s="82"/>
      <c r="BO65" s="82"/>
      <c r="BP65" s="82"/>
      <c r="BQ65" s="82"/>
      <c r="BR65" s="82"/>
      <c r="BS65" s="82"/>
      <c r="BT65" s="82"/>
      <c r="BU65" s="82"/>
      <c r="BV65" s="82"/>
      <c r="BW65" s="82"/>
      <c r="BX65" s="82"/>
      <c r="BY65" s="82"/>
      <c r="BZ65" s="82"/>
      <c r="CA65" s="82"/>
      <c r="CB65" s="82"/>
      <c r="CC65" s="82"/>
      <c r="CD65" s="82"/>
      <c r="CE65" s="82"/>
      <c r="CF65" s="82"/>
      <c r="CG65" s="82"/>
      <c r="CH65" s="82"/>
    </row>
    <row r="66" spans="53:86">
      <c r="BA66" s="219" t="s">
        <v>792</v>
      </c>
      <c r="BB66" s="82"/>
      <c r="BC66" s="82"/>
      <c r="BD66" s="82"/>
      <c r="BE66" s="82"/>
      <c r="BF66" s="82"/>
      <c r="BG66" s="82"/>
      <c r="BH66" s="82"/>
      <c r="BI66" s="82"/>
      <c r="BJ66" s="82"/>
      <c r="BK66" s="82"/>
      <c r="BL66" s="82"/>
      <c r="BM66" s="203" t="s">
        <v>504</v>
      </c>
      <c r="BN66" s="82"/>
      <c r="BO66" s="82"/>
      <c r="BP66" s="82"/>
      <c r="BQ66" s="82"/>
      <c r="BR66" s="82"/>
      <c r="BS66" s="82"/>
      <c r="BT66" s="82"/>
      <c r="BU66" s="82"/>
      <c r="BV66" s="82"/>
      <c r="BW66" s="82"/>
      <c r="BX66" s="82"/>
      <c r="BY66" s="82"/>
      <c r="BZ66" s="82"/>
      <c r="CA66" s="82"/>
      <c r="CB66" s="82"/>
      <c r="CC66" s="82"/>
      <c r="CD66" s="82"/>
      <c r="CE66" s="82"/>
      <c r="CF66" s="82"/>
      <c r="CG66" s="82"/>
      <c r="CH66" s="82"/>
    </row>
    <row r="67" spans="53:86">
      <c r="BA67" s="219" t="s">
        <v>63</v>
      </c>
      <c r="BB67" s="82"/>
      <c r="BC67" s="82"/>
      <c r="BD67" s="82"/>
      <c r="BE67" s="82"/>
      <c r="BF67" s="82"/>
      <c r="BG67" s="82"/>
      <c r="BH67" s="82"/>
      <c r="BI67" s="82"/>
      <c r="BJ67" s="82"/>
      <c r="BK67" s="82"/>
      <c r="BL67" s="82"/>
      <c r="BM67" s="203" t="s">
        <v>505</v>
      </c>
      <c r="BN67" s="82"/>
      <c r="BO67" s="82"/>
      <c r="BP67" s="82"/>
      <c r="BQ67" s="82"/>
      <c r="BR67" s="82"/>
      <c r="BS67" s="82"/>
      <c r="BT67" s="82"/>
      <c r="BU67" s="82"/>
      <c r="BV67" s="82"/>
      <c r="BW67" s="82"/>
      <c r="BX67" s="82"/>
      <c r="BY67" s="82"/>
      <c r="BZ67" s="82"/>
      <c r="CA67" s="82"/>
      <c r="CB67" s="82"/>
      <c r="CC67" s="82"/>
      <c r="CD67" s="82"/>
      <c r="CE67" s="82"/>
      <c r="CF67" s="82"/>
      <c r="CG67" s="82"/>
      <c r="CH67" s="82"/>
    </row>
    <row r="68" spans="53:86">
      <c r="BA68" s="219" t="s">
        <v>793</v>
      </c>
      <c r="BB68" s="82"/>
      <c r="BC68" s="82"/>
      <c r="BD68" s="82"/>
      <c r="BE68" s="82"/>
      <c r="BF68" s="82"/>
      <c r="BG68" s="82"/>
      <c r="BH68" s="82"/>
      <c r="BI68" s="82"/>
      <c r="BJ68" s="82"/>
      <c r="BK68" s="82"/>
      <c r="BL68" s="82"/>
      <c r="BM68" s="203" t="s">
        <v>506</v>
      </c>
      <c r="BN68" s="82"/>
      <c r="BO68" s="82"/>
      <c r="BP68" s="82"/>
      <c r="BQ68" s="82"/>
      <c r="BR68" s="82"/>
      <c r="BS68" s="82"/>
      <c r="BT68" s="82"/>
      <c r="BU68" s="82"/>
      <c r="BV68" s="82"/>
      <c r="BW68" s="82"/>
      <c r="BX68" s="82"/>
      <c r="BY68" s="82"/>
      <c r="BZ68" s="82"/>
      <c r="CA68" s="82"/>
      <c r="CB68" s="82"/>
      <c r="CC68" s="82"/>
      <c r="CD68" s="82"/>
      <c r="CE68" s="82"/>
      <c r="CF68" s="82"/>
      <c r="CG68" s="82"/>
      <c r="CH68" s="82"/>
    </row>
    <row r="69" spans="53:86" ht="15">
      <c r="BA69" s="218" t="s">
        <v>735</v>
      </c>
      <c r="BB69" s="82"/>
      <c r="BC69" s="82"/>
      <c r="BD69" s="82"/>
      <c r="BE69" s="82"/>
      <c r="BF69" s="82"/>
      <c r="BG69" s="82"/>
      <c r="BH69" s="82"/>
      <c r="BI69" s="82"/>
      <c r="BJ69" s="82"/>
      <c r="BK69" s="82"/>
      <c r="BL69" s="82"/>
      <c r="BM69" s="203" t="s">
        <v>507</v>
      </c>
      <c r="BN69" s="82"/>
      <c r="BO69" s="82"/>
      <c r="BP69" s="82"/>
      <c r="BQ69" s="82"/>
      <c r="BR69" s="82"/>
      <c r="BS69" s="82"/>
      <c r="BT69" s="82"/>
      <c r="BU69" s="82"/>
      <c r="BV69" s="82"/>
      <c r="BW69" s="82"/>
      <c r="BX69" s="82"/>
      <c r="BY69" s="82"/>
      <c r="BZ69" s="82"/>
      <c r="CA69" s="82"/>
      <c r="CB69" s="82"/>
      <c r="CC69" s="82"/>
      <c r="CD69" s="82"/>
      <c r="CE69" s="82"/>
      <c r="CF69" s="82"/>
      <c r="CG69" s="82"/>
      <c r="CH69" s="82"/>
    </row>
    <row r="70" spans="53:86">
      <c r="BA70" t="s">
        <v>736</v>
      </c>
      <c r="BB70" s="82"/>
      <c r="BC70" s="82"/>
      <c r="BD70" s="82"/>
      <c r="BE70" s="82"/>
      <c r="BF70" s="82"/>
      <c r="BG70" s="82"/>
      <c r="BH70" s="82"/>
      <c r="BI70" s="82"/>
      <c r="BJ70" s="82"/>
      <c r="BK70" s="82"/>
      <c r="BL70" s="82"/>
      <c r="BM70" s="203" t="s">
        <v>508</v>
      </c>
      <c r="BN70" s="82"/>
      <c r="BO70" s="82"/>
      <c r="BP70" s="82"/>
      <c r="BQ70" s="82"/>
      <c r="BR70" s="82"/>
      <c r="BS70" s="82"/>
      <c r="BT70" s="82"/>
      <c r="BU70" s="82"/>
      <c r="BV70" s="82"/>
      <c r="BW70" s="82"/>
      <c r="BX70" s="82"/>
      <c r="BY70" s="82"/>
      <c r="BZ70" s="82"/>
      <c r="CA70" s="82"/>
      <c r="CB70" s="82"/>
      <c r="CC70" s="82"/>
      <c r="CD70" s="82"/>
      <c r="CE70" s="82"/>
      <c r="CF70" s="82"/>
      <c r="CG70" s="82"/>
      <c r="CH70" s="82"/>
    </row>
    <row r="71" spans="53:86">
      <c r="BA71" t="s">
        <v>737</v>
      </c>
      <c r="BB71" s="82"/>
      <c r="BC71" s="82"/>
      <c r="BD71" s="82"/>
      <c r="BE71" s="82"/>
      <c r="BF71" s="82"/>
      <c r="BG71" s="82"/>
      <c r="BH71" s="82"/>
      <c r="BI71" s="82"/>
      <c r="BJ71" s="82"/>
      <c r="BK71" s="82"/>
      <c r="BL71" s="82"/>
      <c r="BM71" s="203" t="s">
        <v>509</v>
      </c>
      <c r="BN71" s="82"/>
      <c r="BO71" s="82"/>
      <c r="BP71" s="82"/>
      <c r="BQ71" s="82"/>
      <c r="BR71" s="82"/>
      <c r="BS71" s="82"/>
      <c r="BT71" s="82"/>
      <c r="BU71" s="82"/>
      <c r="BV71" s="82"/>
      <c r="BW71" s="82"/>
      <c r="BX71" s="82"/>
      <c r="BY71" s="82"/>
      <c r="BZ71" s="82"/>
      <c r="CA71" s="82"/>
      <c r="CB71" s="82"/>
      <c r="CC71" s="82"/>
      <c r="CD71" s="82"/>
      <c r="CE71" s="82"/>
      <c r="CF71" s="82"/>
      <c r="CG71" s="82"/>
      <c r="CH71" s="82"/>
    </row>
    <row r="72" spans="53:86">
      <c r="BA72" t="s">
        <v>738</v>
      </c>
      <c r="BB72" s="82"/>
      <c r="BC72" s="82"/>
      <c r="BD72" s="82"/>
      <c r="BE72" s="82"/>
      <c r="BF72" s="82"/>
      <c r="BG72" s="82"/>
      <c r="BH72" s="82"/>
      <c r="BI72" s="82"/>
      <c r="BJ72" s="82"/>
      <c r="BK72" s="82"/>
      <c r="BL72" s="82"/>
      <c r="BM72" s="203" t="s">
        <v>510</v>
      </c>
      <c r="BN72" s="82"/>
      <c r="BO72" s="82"/>
      <c r="BP72" s="82"/>
      <c r="BQ72" s="82"/>
      <c r="BR72" s="82"/>
      <c r="BS72" s="82"/>
      <c r="BT72" s="82"/>
      <c r="BU72" s="82"/>
      <c r="BV72" s="82"/>
      <c r="BW72" s="82"/>
      <c r="BX72" s="82"/>
      <c r="BY72" s="82"/>
      <c r="BZ72" s="82"/>
      <c r="CA72" s="82"/>
      <c r="CB72" s="82"/>
      <c r="CC72" s="82"/>
      <c r="CD72" s="82"/>
      <c r="CE72" s="82"/>
      <c r="CF72" s="82"/>
      <c r="CG72" s="82"/>
      <c r="CH72" s="82"/>
    </row>
    <row r="73" spans="53:86">
      <c r="BA73" t="s">
        <v>739</v>
      </c>
      <c r="BB73" s="82"/>
      <c r="BC73" s="82"/>
      <c r="BD73" s="82"/>
      <c r="BE73" s="82"/>
      <c r="BF73" s="82"/>
      <c r="BG73" s="82"/>
      <c r="BH73" s="82"/>
      <c r="BI73" s="82"/>
      <c r="BJ73" s="82"/>
      <c r="BK73" s="82"/>
      <c r="BL73" s="82"/>
      <c r="BM73" s="203" t="s">
        <v>511</v>
      </c>
      <c r="BN73" s="82"/>
      <c r="BO73" s="82"/>
      <c r="BP73" s="82"/>
      <c r="BQ73" s="82"/>
      <c r="BR73" s="82"/>
      <c r="BS73" s="82"/>
      <c r="BT73" s="82"/>
      <c r="BU73" s="82"/>
      <c r="BV73" s="82"/>
      <c r="BW73" s="82"/>
      <c r="BX73" s="82"/>
      <c r="BY73" s="82"/>
      <c r="BZ73" s="82"/>
      <c r="CA73" s="82"/>
      <c r="CB73" s="82"/>
      <c r="CC73" s="82"/>
      <c r="CD73" s="82"/>
      <c r="CE73" s="82"/>
      <c r="CF73" s="82"/>
      <c r="CG73" s="82"/>
      <c r="CH73" s="82"/>
    </row>
    <row r="74" spans="53:86">
      <c r="BA74" t="s">
        <v>740</v>
      </c>
      <c r="BB74" s="82"/>
      <c r="BC74" s="82"/>
      <c r="BD74" s="82"/>
      <c r="BE74" s="82"/>
      <c r="BF74" s="82"/>
      <c r="BG74" s="82"/>
      <c r="BH74" s="82"/>
      <c r="BI74" s="82"/>
      <c r="BJ74" s="82"/>
      <c r="BK74" s="82"/>
      <c r="BL74" s="82"/>
      <c r="BM74" s="203" t="s">
        <v>512</v>
      </c>
      <c r="BN74" s="82"/>
      <c r="BO74" s="82"/>
      <c r="BP74" s="82"/>
      <c r="BQ74" s="82"/>
      <c r="BR74" s="82"/>
      <c r="BS74" s="82"/>
      <c r="BT74" s="82"/>
      <c r="BU74" s="82"/>
      <c r="BV74" s="82"/>
      <c r="BW74" s="82"/>
      <c r="BX74" s="82"/>
      <c r="BY74" s="82"/>
      <c r="BZ74" s="82"/>
      <c r="CA74" s="82"/>
      <c r="CB74" s="82"/>
      <c r="CC74" s="82"/>
      <c r="CD74" s="82"/>
      <c r="CE74" s="82"/>
      <c r="CF74" s="82"/>
      <c r="CG74" s="82"/>
      <c r="CH74" s="82"/>
    </row>
    <row r="75" spans="53:86">
      <c r="BA75" t="s">
        <v>741</v>
      </c>
      <c r="BB75" s="82"/>
      <c r="BC75" s="82"/>
      <c r="BD75" s="82"/>
      <c r="BE75" s="82"/>
      <c r="BF75" s="82"/>
      <c r="BG75" s="82"/>
      <c r="BH75" s="82"/>
      <c r="BI75" s="82"/>
      <c r="BJ75" s="82"/>
      <c r="BK75" s="82"/>
      <c r="BL75" s="82"/>
      <c r="BM75" s="203" t="s">
        <v>513</v>
      </c>
      <c r="BN75" s="82"/>
      <c r="BO75" s="82"/>
      <c r="BP75" s="82"/>
      <c r="BQ75" s="82"/>
      <c r="BR75" s="82"/>
      <c r="BS75" s="82"/>
      <c r="BT75" s="82"/>
      <c r="BU75" s="82"/>
      <c r="BV75" s="82"/>
      <c r="BW75" s="82"/>
      <c r="BX75" s="82"/>
      <c r="BY75" s="82"/>
      <c r="BZ75" s="82"/>
      <c r="CA75" s="82"/>
      <c r="CB75" s="82"/>
      <c r="CC75" s="82"/>
      <c r="CD75" s="82"/>
      <c r="CE75" s="82"/>
      <c r="CF75" s="82"/>
      <c r="CG75" s="82"/>
      <c r="CH75" s="82"/>
    </row>
    <row r="76" spans="53:86">
      <c r="BA76" t="s">
        <v>742</v>
      </c>
      <c r="BB76" s="82"/>
      <c r="BC76" s="82"/>
      <c r="BD76" s="82"/>
      <c r="BE76" s="82"/>
      <c r="BF76" s="82"/>
      <c r="BG76" s="82"/>
      <c r="BH76" s="82"/>
      <c r="BI76" s="82"/>
      <c r="BJ76" s="82"/>
      <c r="BK76" s="82"/>
      <c r="BL76" s="82"/>
      <c r="BM76" s="203" t="s">
        <v>514</v>
      </c>
      <c r="BN76" s="82"/>
      <c r="BO76" s="82"/>
      <c r="BP76" s="82"/>
      <c r="BQ76" s="82"/>
      <c r="BR76" s="82"/>
      <c r="BS76" s="82"/>
      <c r="BT76" s="82"/>
      <c r="BU76" s="82"/>
      <c r="BV76" s="82"/>
      <c r="BW76" s="82"/>
      <c r="BX76" s="82"/>
      <c r="BY76" s="82"/>
      <c r="BZ76" s="82"/>
      <c r="CA76" s="82"/>
      <c r="CB76" s="82"/>
      <c r="CC76" s="82"/>
      <c r="CD76" s="82"/>
      <c r="CE76" s="82"/>
      <c r="CF76" s="82"/>
      <c r="CG76" s="82"/>
      <c r="CH76" s="82"/>
    </row>
    <row r="77" spans="53:86">
      <c r="BA77" t="s">
        <v>743</v>
      </c>
      <c r="BB77" s="82"/>
      <c r="BC77" s="82"/>
      <c r="BD77" s="82"/>
      <c r="BE77" s="82"/>
      <c r="BF77" s="82"/>
      <c r="BG77" s="82"/>
      <c r="BH77" s="82"/>
      <c r="BI77" s="82"/>
      <c r="BJ77" s="82"/>
      <c r="BK77" s="82"/>
      <c r="BL77" s="82"/>
      <c r="BM77" s="203" t="s">
        <v>515</v>
      </c>
      <c r="BN77" s="82"/>
      <c r="BO77" s="82"/>
      <c r="BP77" s="82"/>
      <c r="BQ77" s="82"/>
      <c r="BR77" s="82"/>
      <c r="BS77" s="82"/>
      <c r="BT77" s="82"/>
      <c r="BU77" s="82"/>
      <c r="BV77" s="82"/>
      <c r="BW77" s="82"/>
      <c r="BX77" s="82"/>
      <c r="BY77" s="82"/>
      <c r="BZ77" s="82"/>
      <c r="CA77" s="82"/>
      <c r="CB77" s="82"/>
      <c r="CC77" s="82"/>
      <c r="CD77" s="82"/>
      <c r="CE77" s="82"/>
      <c r="CF77" s="82"/>
      <c r="CG77" s="82"/>
      <c r="CH77" s="82"/>
    </row>
    <row r="78" spans="53:86">
      <c r="BA78" t="s">
        <v>744</v>
      </c>
      <c r="BB78" s="82"/>
      <c r="BC78" s="82"/>
      <c r="BD78" s="82"/>
      <c r="BE78" s="82"/>
      <c r="BF78" s="82"/>
      <c r="BG78" s="82"/>
      <c r="BH78" s="82"/>
      <c r="BI78" s="82"/>
      <c r="BJ78" s="82"/>
      <c r="BK78" s="82"/>
      <c r="BL78" s="82"/>
      <c r="BM78" s="203" t="s">
        <v>516</v>
      </c>
      <c r="BN78" s="82"/>
      <c r="BO78" s="82"/>
      <c r="BP78" s="82"/>
      <c r="BQ78" s="82"/>
      <c r="BR78" s="82"/>
      <c r="BS78" s="82"/>
      <c r="BT78" s="82"/>
      <c r="BU78" s="82"/>
      <c r="BV78" s="82"/>
      <c r="BW78" s="82"/>
      <c r="BX78" s="82"/>
      <c r="BY78" s="82"/>
      <c r="BZ78" s="82"/>
      <c r="CA78" s="82"/>
      <c r="CB78" s="82"/>
      <c r="CC78" s="82"/>
      <c r="CD78" s="82"/>
      <c r="CE78" s="82"/>
      <c r="CF78" s="82"/>
      <c r="CG78" s="82"/>
      <c r="CH78" s="82"/>
    </row>
    <row r="79" spans="53:86" ht="15">
      <c r="BA79" s="218" t="s">
        <v>787</v>
      </c>
      <c r="BB79" s="82"/>
      <c r="BC79" s="82"/>
      <c r="BD79" s="82"/>
      <c r="BE79" s="82"/>
      <c r="BF79" s="82"/>
      <c r="BG79" s="82"/>
      <c r="BH79" s="82"/>
      <c r="BI79" s="82"/>
      <c r="BJ79" s="82"/>
      <c r="BK79" s="82"/>
      <c r="BL79" s="82"/>
      <c r="BM79" s="203"/>
      <c r="BN79" s="82"/>
      <c r="BO79" s="82"/>
      <c r="BP79" s="82"/>
      <c r="BQ79" s="82"/>
      <c r="BR79" s="82"/>
      <c r="BS79" s="82"/>
      <c r="BT79" s="82"/>
      <c r="BU79" s="82"/>
      <c r="BV79" s="82"/>
      <c r="BW79" s="82"/>
      <c r="BX79" s="82"/>
      <c r="BY79" s="82"/>
      <c r="BZ79" s="82"/>
      <c r="CA79" s="82"/>
      <c r="CB79" s="82"/>
      <c r="CC79" s="82"/>
      <c r="CD79" s="82"/>
      <c r="CE79" s="82"/>
      <c r="CF79" s="82"/>
      <c r="CG79" s="82"/>
      <c r="CH79" s="82"/>
    </row>
    <row r="80" spans="53:86">
      <c r="BA80" t="s">
        <v>784</v>
      </c>
      <c r="BB80" s="82"/>
      <c r="BC80" s="82"/>
      <c r="BD80" s="82"/>
      <c r="BE80" s="82"/>
      <c r="BF80" s="82"/>
      <c r="BG80" s="82"/>
      <c r="BH80" s="82"/>
      <c r="BI80" s="82"/>
      <c r="BJ80" s="82"/>
      <c r="BK80" s="82"/>
      <c r="BL80" s="82"/>
      <c r="BM80" s="203"/>
      <c r="BN80" s="82"/>
      <c r="BO80" s="82"/>
      <c r="BP80" s="82"/>
      <c r="BQ80" s="82"/>
      <c r="BR80" s="82"/>
      <c r="BS80" s="82"/>
      <c r="BT80" s="82"/>
      <c r="BU80" s="82"/>
      <c r="BV80" s="82"/>
      <c r="BW80" s="82"/>
      <c r="BX80" s="82"/>
      <c r="BY80" s="82"/>
      <c r="BZ80" s="82"/>
      <c r="CA80" s="82"/>
      <c r="CB80" s="82"/>
      <c r="CC80" s="82"/>
      <c r="CD80" s="82"/>
      <c r="CE80" s="82"/>
      <c r="CF80" s="82"/>
      <c r="CG80" s="82"/>
      <c r="CH80" s="82"/>
    </row>
    <row r="81" spans="53:86">
      <c r="BA81" t="s">
        <v>785</v>
      </c>
      <c r="BB81" s="82"/>
      <c r="BC81" s="82"/>
      <c r="BD81" s="82"/>
      <c r="BE81" s="82"/>
      <c r="BF81" s="82"/>
      <c r="BG81" s="82"/>
      <c r="BH81" s="82"/>
      <c r="BI81" s="82"/>
      <c r="BJ81" s="82"/>
      <c r="BK81" s="82"/>
      <c r="BL81" s="82"/>
      <c r="BM81" s="203"/>
      <c r="BN81" s="82"/>
      <c r="BO81" s="82"/>
      <c r="BP81" s="82"/>
      <c r="BQ81" s="82"/>
      <c r="BR81" s="82"/>
      <c r="BS81" s="82"/>
      <c r="BT81" s="82"/>
      <c r="BU81" s="82"/>
      <c r="BV81" s="82"/>
      <c r="BW81" s="82"/>
      <c r="BX81" s="82"/>
      <c r="BY81" s="82"/>
      <c r="BZ81" s="82"/>
      <c r="CA81" s="82"/>
      <c r="CB81" s="82"/>
      <c r="CC81" s="82"/>
      <c r="CD81" s="82"/>
      <c r="CE81" s="82"/>
      <c r="CF81" s="82"/>
      <c r="CG81" s="82"/>
      <c r="CH81" s="82"/>
    </row>
    <row r="82" spans="53:86">
      <c r="BA82" t="s">
        <v>786</v>
      </c>
      <c r="BB82" s="82"/>
      <c r="BC82" s="82"/>
      <c r="BD82" s="82"/>
      <c r="BE82" s="82"/>
      <c r="BF82" s="82"/>
      <c r="BG82" s="82"/>
      <c r="BH82" s="82"/>
      <c r="BI82" s="82"/>
      <c r="BJ82" s="82"/>
      <c r="BK82" s="82"/>
      <c r="BL82" s="82"/>
      <c r="BM82" s="203"/>
      <c r="BN82" s="82"/>
      <c r="BO82" s="82"/>
      <c r="BP82" s="82"/>
      <c r="BQ82" s="82"/>
      <c r="BR82" s="82"/>
      <c r="BS82" s="82"/>
      <c r="BT82" s="82"/>
      <c r="BU82" s="82"/>
      <c r="BV82" s="82"/>
      <c r="BW82" s="82"/>
      <c r="BX82" s="82"/>
      <c r="BY82" s="82"/>
      <c r="BZ82" s="82"/>
      <c r="CA82" s="82"/>
      <c r="CB82" s="82"/>
      <c r="CC82" s="82"/>
      <c r="CD82" s="82"/>
      <c r="CE82" s="82"/>
      <c r="CF82" s="82"/>
      <c r="CG82" s="82"/>
      <c r="CH82" s="82"/>
    </row>
    <row r="83" spans="53:86" ht="15">
      <c r="BA83" s="218" t="s">
        <v>745</v>
      </c>
      <c r="BB83" s="82"/>
      <c r="BC83" s="82"/>
      <c r="BD83" s="82"/>
      <c r="BE83" s="82"/>
      <c r="BF83" s="82"/>
      <c r="BG83" s="82"/>
      <c r="BH83" s="82"/>
      <c r="BI83" s="82"/>
      <c r="BJ83" s="82"/>
      <c r="BK83" s="82"/>
      <c r="BL83" s="82"/>
      <c r="BM83" s="204" t="s">
        <v>517</v>
      </c>
      <c r="BN83" s="82"/>
      <c r="BO83" s="82"/>
      <c r="BP83" s="82"/>
      <c r="BQ83" s="82"/>
      <c r="BR83" s="82"/>
      <c r="BS83" s="82"/>
      <c r="BT83" s="82"/>
      <c r="BU83" s="82"/>
      <c r="BV83" s="82"/>
      <c r="BW83" s="82"/>
      <c r="BX83" s="82"/>
      <c r="BY83" s="82"/>
      <c r="BZ83" s="82"/>
      <c r="CA83" s="82"/>
      <c r="CB83" s="82"/>
      <c r="CC83" s="82"/>
      <c r="CD83" s="82"/>
      <c r="CE83" s="82"/>
      <c r="CF83" s="82"/>
      <c r="CG83" s="82"/>
      <c r="CH83" s="82"/>
    </row>
    <row r="84" spans="53:86">
      <c r="BA84" t="s">
        <v>746</v>
      </c>
      <c r="BB84" s="82"/>
      <c r="BC84" s="82"/>
      <c r="BD84" s="82"/>
      <c r="BE84" s="82"/>
      <c r="BF84" s="82"/>
      <c r="BG84" s="82"/>
      <c r="BH84" s="82"/>
      <c r="BI84" s="82"/>
      <c r="BJ84" s="82"/>
      <c r="BK84" s="82"/>
      <c r="BL84" s="82"/>
      <c r="BM84" s="203" t="s">
        <v>518</v>
      </c>
      <c r="BN84" s="82"/>
      <c r="BO84" s="82"/>
      <c r="BP84" s="82"/>
      <c r="BQ84" s="82"/>
      <c r="BR84" s="82"/>
      <c r="BS84" s="82"/>
      <c r="BT84" s="82"/>
      <c r="BU84" s="82"/>
      <c r="BV84" s="82"/>
      <c r="BW84" s="82"/>
      <c r="BX84" s="82"/>
      <c r="BY84" s="82"/>
      <c r="BZ84" s="82"/>
      <c r="CA84" s="82"/>
      <c r="CB84" s="82"/>
      <c r="CC84" s="82"/>
      <c r="CD84" s="82"/>
      <c r="CE84" s="82"/>
      <c r="CF84" s="82"/>
      <c r="CG84" s="82"/>
      <c r="CH84" s="82"/>
    </row>
    <row r="85" spans="53:86">
      <c r="BA85" t="s">
        <v>747</v>
      </c>
      <c r="BB85" s="82"/>
      <c r="BC85" s="82"/>
      <c r="BD85" s="82"/>
      <c r="BE85" s="82"/>
      <c r="BF85" s="82"/>
      <c r="BG85" s="82"/>
      <c r="BH85" s="82"/>
      <c r="BI85" s="82"/>
      <c r="BJ85" s="82"/>
      <c r="BK85" s="82"/>
      <c r="BL85" s="82"/>
      <c r="BM85" s="203" t="s">
        <v>519</v>
      </c>
      <c r="BN85" s="82"/>
      <c r="BO85" s="82"/>
      <c r="BP85" s="82"/>
      <c r="BQ85" s="82"/>
      <c r="BR85" s="82"/>
      <c r="BS85" s="82"/>
      <c r="BT85" s="82"/>
      <c r="BU85" s="82"/>
      <c r="BV85" s="82"/>
      <c r="BW85" s="82"/>
      <c r="BX85" s="82"/>
      <c r="BY85" s="82"/>
      <c r="BZ85" s="82"/>
      <c r="CA85" s="82"/>
      <c r="CB85" s="82"/>
      <c r="CC85" s="82"/>
      <c r="CD85" s="82"/>
      <c r="CE85" s="82"/>
      <c r="CF85" s="82"/>
      <c r="CG85" s="82"/>
      <c r="CH85" s="82"/>
    </row>
    <row r="86" spans="53:86">
      <c r="BA86" t="s">
        <v>748</v>
      </c>
      <c r="BB86" s="82"/>
      <c r="BC86" s="82"/>
      <c r="BD86" s="82"/>
      <c r="BE86" s="82"/>
      <c r="BF86" s="82"/>
      <c r="BG86" s="82"/>
      <c r="BH86" s="82"/>
      <c r="BI86" s="82"/>
      <c r="BJ86" s="82"/>
      <c r="BK86" s="82"/>
      <c r="BL86" s="82"/>
      <c r="BM86" s="203" t="s">
        <v>520</v>
      </c>
      <c r="BN86" s="82"/>
      <c r="BO86" s="82"/>
      <c r="BP86" s="82"/>
      <c r="BQ86" s="82"/>
      <c r="BR86" s="82"/>
      <c r="BS86" s="82"/>
      <c r="BT86" s="82"/>
      <c r="BU86" s="82"/>
      <c r="BV86" s="82"/>
      <c r="BW86" s="82"/>
      <c r="BX86" s="82"/>
      <c r="BY86" s="82"/>
      <c r="BZ86" s="82"/>
      <c r="CA86" s="82"/>
      <c r="CB86" s="82"/>
      <c r="CC86" s="82"/>
      <c r="CD86" s="82"/>
      <c r="CE86" s="82"/>
      <c r="CF86" s="82"/>
      <c r="CG86" s="82"/>
      <c r="CH86" s="82"/>
    </row>
    <row r="87" spans="53:86">
      <c r="BA87" t="s">
        <v>749</v>
      </c>
      <c r="BB87" s="82"/>
      <c r="BC87" s="82"/>
      <c r="BD87" s="82"/>
      <c r="BE87" s="82"/>
      <c r="BF87" s="82"/>
      <c r="BG87" s="82"/>
      <c r="BH87" s="82"/>
      <c r="BI87" s="82"/>
      <c r="BJ87" s="82"/>
      <c r="BK87" s="82"/>
      <c r="BL87" s="82"/>
      <c r="BM87" s="203" t="s">
        <v>521</v>
      </c>
      <c r="BN87" s="82"/>
      <c r="BO87" s="82"/>
      <c r="BP87" s="82"/>
      <c r="BQ87" s="82"/>
      <c r="BR87" s="82"/>
      <c r="BS87" s="82"/>
      <c r="BT87" s="82"/>
      <c r="BU87" s="82"/>
      <c r="BV87" s="82"/>
      <c r="BW87" s="82"/>
      <c r="BX87" s="82"/>
      <c r="BY87" s="82"/>
      <c r="BZ87" s="82"/>
      <c r="CA87" s="82"/>
      <c r="CB87" s="82"/>
      <c r="CC87" s="82"/>
      <c r="CD87" s="82"/>
      <c r="CE87" s="82"/>
      <c r="CF87" s="82"/>
      <c r="CG87" s="82"/>
      <c r="CH87" s="82"/>
    </row>
    <row r="88" spans="53:86">
      <c r="BA88" t="s">
        <v>81</v>
      </c>
      <c r="BB88" s="82"/>
      <c r="BC88" s="82"/>
      <c r="BD88" s="82"/>
      <c r="BE88" s="82"/>
      <c r="BF88" s="82"/>
      <c r="BG88" s="82"/>
      <c r="BH88" s="82"/>
      <c r="BI88" s="82"/>
      <c r="BJ88" s="82"/>
      <c r="BK88" s="82"/>
      <c r="BL88" s="82"/>
      <c r="BM88" s="203" t="s">
        <v>97</v>
      </c>
      <c r="BN88" s="82"/>
      <c r="BO88" s="82"/>
      <c r="BP88" s="82"/>
      <c r="BQ88" s="82"/>
      <c r="BR88" s="82"/>
      <c r="BS88" s="82"/>
      <c r="BT88" s="82"/>
      <c r="BU88" s="82"/>
      <c r="BV88" s="82"/>
      <c r="BW88" s="82"/>
      <c r="BX88" s="82"/>
      <c r="BY88" s="82"/>
      <c r="BZ88" s="82"/>
      <c r="CA88" s="82"/>
      <c r="CB88" s="82"/>
      <c r="CC88" s="82"/>
      <c r="CD88" s="82"/>
      <c r="CE88" s="82"/>
      <c r="CF88" s="82"/>
      <c r="CG88" s="82"/>
      <c r="CH88" s="82"/>
    </row>
    <row r="89" spans="53:86">
      <c r="BA89" t="s">
        <v>750</v>
      </c>
      <c r="BB89" s="82"/>
      <c r="BC89" s="82"/>
      <c r="BD89" s="82"/>
      <c r="BE89" s="82"/>
      <c r="BF89" s="82"/>
      <c r="BG89" s="82"/>
      <c r="BH89" s="82"/>
      <c r="BI89" s="82"/>
      <c r="BJ89" s="82"/>
      <c r="BK89" s="82"/>
      <c r="BL89" s="82"/>
      <c r="BM89" s="203" t="s">
        <v>630</v>
      </c>
      <c r="BN89" s="82"/>
      <c r="BO89" s="82"/>
      <c r="BP89" s="82"/>
      <c r="BQ89" s="82"/>
      <c r="BR89" s="82"/>
      <c r="BS89" s="82"/>
      <c r="BT89" s="82"/>
      <c r="BU89" s="82"/>
      <c r="BV89" s="82"/>
      <c r="BW89" s="82"/>
      <c r="BX89" s="82"/>
      <c r="BY89" s="82"/>
      <c r="BZ89" s="82"/>
      <c r="CA89" s="82"/>
      <c r="CB89" s="82"/>
      <c r="CC89" s="82"/>
      <c r="CD89" s="82"/>
      <c r="CE89" s="82"/>
      <c r="CF89" s="82"/>
      <c r="CG89" s="82"/>
      <c r="CH89" s="82"/>
    </row>
    <row r="90" spans="53:86">
      <c r="BA90" t="s">
        <v>751</v>
      </c>
      <c r="BB90" s="82"/>
      <c r="BC90" s="82"/>
      <c r="BD90" s="82"/>
      <c r="BE90" s="82"/>
      <c r="BF90" s="82"/>
      <c r="BG90" s="82"/>
      <c r="BH90" s="82"/>
      <c r="BI90" s="82"/>
      <c r="BJ90" s="82"/>
      <c r="BK90" s="82"/>
      <c r="BL90" s="82"/>
      <c r="BM90" s="203" t="s">
        <v>522</v>
      </c>
      <c r="BN90" s="82"/>
      <c r="BO90" s="82"/>
      <c r="BP90" s="82"/>
      <c r="BQ90" s="82"/>
      <c r="BR90" s="82"/>
      <c r="BS90" s="82"/>
      <c r="BT90" s="82"/>
      <c r="BU90" s="82"/>
      <c r="BV90" s="82"/>
      <c r="BW90" s="82"/>
      <c r="BX90" s="82"/>
      <c r="BY90" s="82"/>
      <c r="BZ90" s="82"/>
      <c r="CA90" s="82"/>
      <c r="CB90" s="82"/>
      <c r="CC90" s="82"/>
      <c r="CD90" s="82"/>
      <c r="CE90" s="82"/>
      <c r="CF90" s="82"/>
      <c r="CG90" s="82"/>
      <c r="CH90" s="82"/>
    </row>
    <row r="91" spans="53:86">
      <c r="BA91" t="s">
        <v>752</v>
      </c>
      <c r="BB91" s="82"/>
      <c r="BC91" s="82"/>
      <c r="BD91" s="82"/>
      <c r="BE91" s="82"/>
      <c r="BF91" s="82"/>
      <c r="BG91" s="82"/>
      <c r="BH91" s="82"/>
      <c r="BI91" s="82"/>
      <c r="BJ91" s="82"/>
      <c r="BK91" s="82"/>
      <c r="BL91" s="82"/>
      <c r="BM91" s="203" t="s">
        <v>523</v>
      </c>
      <c r="BN91" s="82"/>
      <c r="BO91" s="82"/>
      <c r="BP91" s="82"/>
      <c r="BQ91" s="82"/>
      <c r="BR91" s="82"/>
      <c r="BS91" s="82"/>
      <c r="BT91" s="82"/>
      <c r="BU91" s="82"/>
      <c r="BV91" s="82"/>
      <c r="BW91" s="82"/>
      <c r="BX91" s="82"/>
      <c r="BY91" s="82"/>
      <c r="BZ91" s="82"/>
      <c r="CA91" s="82"/>
      <c r="CB91" s="82"/>
      <c r="CC91" s="82"/>
      <c r="CD91" s="82"/>
      <c r="CE91" s="82"/>
      <c r="CF91" s="82"/>
      <c r="CG91" s="82"/>
      <c r="CH91" s="82"/>
    </row>
    <row r="92" spans="53:86">
      <c r="BA92" t="s">
        <v>753</v>
      </c>
      <c r="BB92" s="82"/>
      <c r="BC92" s="82"/>
      <c r="BD92" s="82"/>
      <c r="BE92" s="82"/>
      <c r="BF92" s="82"/>
      <c r="BG92" s="82"/>
      <c r="BH92" s="82"/>
      <c r="BI92" s="82"/>
      <c r="BJ92" s="82"/>
      <c r="BK92" s="82"/>
      <c r="BL92" s="82"/>
      <c r="BM92" s="203" t="s">
        <v>524</v>
      </c>
      <c r="BN92" s="82"/>
      <c r="BO92" s="82"/>
      <c r="BP92" s="82"/>
      <c r="BQ92" s="82"/>
      <c r="BR92" s="82"/>
      <c r="BS92" s="82"/>
      <c r="BT92" s="82"/>
      <c r="BU92" s="82"/>
      <c r="BV92" s="82"/>
      <c r="BW92" s="82"/>
      <c r="BX92" s="82"/>
      <c r="BY92" s="82"/>
      <c r="BZ92" s="82"/>
      <c r="CA92" s="82"/>
      <c r="CB92" s="82"/>
      <c r="CC92" s="82"/>
      <c r="CD92" s="82"/>
      <c r="CE92" s="82"/>
      <c r="CF92" s="82"/>
      <c r="CG92" s="82"/>
      <c r="CH92" s="82"/>
    </row>
    <row r="93" spans="53:86">
      <c r="BA93" t="s">
        <v>754</v>
      </c>
      <c r="BB93" s="82"/>
      <c r="BC93" s="82"/>
      <c r="BD93" s="82"/>
      <c r="BE93" s="82"/>
      <c r="BF93" s="82"/>
      <c r="BG93" s="82"/>
      <c r="BH93" s="82"/>
      <c r="BI93" s="82"/>
      <c r="BJ93" s="82"/>
      <c r="BK93" s="82"/>
      <c r="BL93" s="82"/>
      <c r="BM93" s="203" t="s">
        <v>525</v>
      </c>
      <c r="BN93" s="82"/>
      <c r="BO93" s="82"/>
      <c r="BP93" s="82"/>
      <c r="BQ93" s="82"/>
      <c r="BR93" s="82"/>
      <c r="BS93" s="82"/>
      <c r="BT93" s="82"/>
      <c r="BU93" s="82"/>
      <c r="BV93" s="82"/>
      <c r="BW93" s="82"/>
      <c r="BX93" s="82"/>
      <c r="BY93" s="82"/>
      <c r="BZ93" s="82"/>
      <c r="CA93" s="82"/>
      <c r="CB93" s="82"/>
      <c r="CC93" s="82"/>
      <c r="CD93" s="82"/>
      <c r="CE93" s="82"/>
      <c r="CF93" s="82"/>
      <c r="CG93" s="82"/>
      <c r="CH93" s="82"/>
    </row>
    <row r="94" spans="53:86">
      <c r="BA94" t="s">
        <v>755</v>
      </c>
      <c r="BB94" s="82"/>
      <c r="BC94" s="82"/>
      <c r="BD94" s="82"/>
      <c r="BE94" s="82"/>
      <c r="BF94" s="82"/>
      <c r="BG94" s="82"/>
      <c r="BH94" s="82"/>
      <c r="BI94" s="82"/>
      <c r="BJ94" s="82"/>
      <c r="BK94" s="82"/>
      <c r="BL94" s="82"/>
      <c r="BM94" s="203" t="s">
        <v>526</v>
      </c>
      <c r="BN94" s="82"/>
      <c r="BO94" s="82"/>
      <c r="BP94" s="82"/>
      <c r="BQ94" s="82"/>
      <c r="BR94" s="82"/>
      <c r="BS94" s="82"/>
      <c r="BT94" s="82"/>
      <c r="BU94" s="82"/>
      <c r="BV94" s="82"/>
      <c r="BW94" s="82"/>
      <c r="BX94" s="82"/>
      <c r="BY94" s="82"/>
      <c r="BZ94" s="82"/>
      <c r="CA94" s="82"/>
      <c r="CB94" s="82"/>
      <c r="CC94" s="82"/>
      <c r="CD94" s="82"/>
      <c r="CE94" s="82"/>
      <c r="CF94" s="82"/>
      <c r="CG94" s="82"/>
      <c r="CH94" s="82"/>
    </row>
    <row r="95" spans="53:86">
      <c r="BA95" t="s">
        <v>756</v>
      </c>
      <c r="BB95" s="82"/>
      <c r="BC95" s="82"/>
      <c r="BD95" s="82"/>
      <c r="BE95" s="82"/>
      <c r="BF95" s="82"/>
      <c r="BG95" s="82"/>
      <c r="BH95" s="82"/>
      <c r="BI95" s="82"/>
      <c r="BJ95" s="82"/>
      <c r="BK95" s="82"/>
      <c r="BL95" s="82"/>
      <c r="BM95" s="204" t="s">
        <v>527</v>
      </c>
      <c r="BN95" s="82"/>
      <c r="BO95" s="82"/>
      <c r="BP95" s="82"/>
      <c r="BQ95" s="82"/>
      <c r="BR95" s="82"/>
      <c r="BS95" s="82"/>
      <c r="BT95" s="82"/>
      <c r="BU95" s="82"/>
      <c r="BV95" s="82"/>
      <c r="BW95" s="82"/>
      <c r="BX95" s="82"/>
      <c r="BY95" s="82"/>
      <c r="BZ95" s="82"/>
      <c r="CA95" s="82"/>
      <c r="CB95" s="82"/>
      <c r="CC95" s="82"/>
      <c r="CD95" s="82"/>
      <c r="CE95" s="82"/>
      <c r="CF95" s="82"/>
      <c r="CG95" s="82"/>
      <c r="CH95" s="82"/>
    </row>
    <row r="96" spans="53:86">
      <c r="BA96" t="s">
        <v>757</v>
      </c>
      <c r="BB96" s="82"/>
      <c r="BC96" s="82"/>
      <c r="BD96" s="82"/>
      <c r="BE96" s="82"/>
      <c r="BF96" s="82"/>
      <c r="BG96" s="82"/>
      <c r="BH96" s="82"/>
      <c r="BI96" s="82"/>
      <c r="BJ96" s="82"/>
      <c r="BK96" s="82"/>
      <c r="BL96" s="82"/>
      <c r="BM96" s="203" t="s">
        <v>528</v>
      </c>
      <c r="BN96" s="82"/>
      <c r="BO96" s="82"/>
      <c r="BP96" s="82"/>
      <c r="BQ96" s="82"/>
      <c r="BR96" s="82"/>
      <c r="BS96" s="82"/>
      <c r="BT96" s="82"/>
      <c r="BU96" s="82"/>
      <c r="BV96" s="82"/>
      <c r="BW96" s="82"/>
      <c r="BX96" s="82"/>
      <c r="BY96" s="82"/>
      <c r="BZ96" s="82"/>
      <c r="CA96" s="82"/>
      <c r="CB96" s="82"/>
      <c r="CC96" s="82"/>
      <c r="CD96" s="82"/>
      <c r="CE96" s="82"/>
      <c r="CF96" s="82"/>
      <c r="CG96" s="82"/>
      <c r="CH96" s="82"/>
    </row>
    <row r="97" spans="53:86">
      <c r="BA97" t="s">
        <v>758</v>
      </c>
      <c r="BB97" s="82"/>
      <c r="BC97" s="82"/>
      <c r="BD97" s="82"/>
      <c r="BE97" s="82"/>
      <c r="BF97" s="82"/>
      <c r="BG97" s="82"/>
      <c r="BH97" s="82"/>
      <c r="BI97" s="82"/>
      <c r="BJ97" s="82"/>
      <c r="BK97" s="82"/>
      <c r="BL97" s="82"/>
      <c r="BM97" s="203" t="s">
        <v>529</v>
      </c>
      <c r="BN97" s="82"/>
      <c r="BO97" s="82"/>
      <c r="BP97" s="82"/>
      <c r="BQ97" s="82"/>
      <c r="BR97" s="82"/>
      <c r="BS97" s="82"/>
      <c r="BT97" s="82"/>
      <c r="BU97" s="82"/>
      <c r="BV97" s="82"/>
      <c r="BW97" s="82"/>
      <c r="BX97" s="82"/>
      <c r="BY97" s="82"/>
      <c r="BZ97" s="82"/>
      <c r="CA97" s="82"/>
      <c r="CB97" s="82"/>
      <c r="CC97" s="82"/>
      <c r="CD97" s="82"/>
      <c r="CE97" s="82"/>
      <c r="CF97" s="82"/>
      <c r="CG97" s="82"/>
      <c r="CH97" s="82"/>
    </row>
    <row r="98" spans="53:86">
      <c r="BA98" t="s">
        <v>759</v>
      </c>
      <c r="BB98" s="82"/>
      <c r="BC98" s="82"/>
      <c r="BD98" s="82"/>
      <c r="BE98" s="82"/>
      <c r="BF98" s="82"/>
      <c r="BG98" s="82"/>
      <c r="BH98" s="82"/>
      <c r="BI98" s="82"/>
      <c r="BJ98" s="82"/>
      <c r="BK98" s="82"/>
      <c r="BL98" s="82"/>
      <c r="BM98" s="203" t="s">
        <v>530</v>
      </c>
      <c r="BN98" s="82"/>
      <c r="BO98" s="82"/>
      <c r="BP98" s="82"/>
      <c r="BQ98" s="82"/>
      <c r="BR98" s="82"/>
      <c r="BS98" s="82"/>
      <c r="BT98" s="82"/>
      <c r="BU98" s="82"/>
      <c r="BV98" s="82"/>
      <c r="BW98" s="82"/>
      <c r="BX98" s="82"/>
      <c r="BY98" s="82"/>
      <c r="BZ98" s="82"/>
      <c r="CA98" s="82"/>
      <c r="CB98" s="82"/>
      <c r="CC98" s="82"/>
      <c r="CD98" s="82"/>
      <c r="CE98" s="82"/>
      <c r="CF98" s="82"/>
      <c r="CG98" s="82"/>
      <c r="CH98" s="82"/>
    </row>
    <row r="99" spans="53:86">
      <c r="BA99" t="s">
        <v>760</v>
      </c>
      <c r="BB99" s="82"/>
      <c r="BC99" s="82"/>
      <c r="BD99" s="82"/>
      <c r="BE99" s="82"/>
      <c r="BF99" s="82"/>
      <c r="BG99" s="82"/>
      <c r="BH99" s="82"/>
      <c r="BI99" s="82"/>
      <c r="BJ99" s="82"/>
      <c r="BK99" s="82"/>
      <c r="BL99" s="82"/>
      <c r="BM99" s="203" t="s">
        <v>531</v>
      </c>
      <c r="BN99" s="82"/>
      <c r="BO99" s="82"/>
      <c r="BP99" s="82"/>
      <c r="BQ99" s="82"/>
      <c r="BR99" s="82"/>
      <c r="BS99" s="82"/>
      <c r="BT99" s="82"/>
      <c r="BU99" s="82"/>
      <c r="BV99" s="82"/>
      <c r="BW99" s="82"/>
      <c r="BX99" s="82"/>
      <c r="BY99" s="82"/>
      <c r="BZ99" s="82"/>
      <c r="CA99" s="82"/>
      <c r="CB99" s="82"/>
      <c r="CC99" s="82"/>
      <c r="CD99" s="82"/>
      <c r="CE99" s="82"/>
      <c r="CF99" s="82"/>
      <c r="CG99" s="82"/>
      <c r="CH99" s="82"/>
    </row>
    <row r="100" spans="53:86">
      <c r="BA100" t="s">
        <v>761</v>
      </c>
      <c r="BB100" s="82"/>
      <c r="BC100" s="82"/>
      <c r="BD100" s="82"/>
      <c r="BE100" s="82"/>
      <c r="BF100" s="82"/>
      <c r="BG100" s="82"/>
      <c r="BH100" s="82"/>
      <c r="BI100" s="82"/>
      <c r="BJ100" s="82"/>
      <c r="BK100" s="82"/>
      <c r="BL100" s="82"/>
      <c r="BM100" s="203" t="s">
        <v>532</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c r="BA101" t="s">
        <v>762</v>
      </c>
      <c r="BB101" s="82"/>
      <c r="BC101" s="82"/>
      <c r="BD101" s="82"/>
      <c r="BE101" s="82"/>
      <c r="BF101" s="82"/>
      <c r="BG101" s="82"/>
      <c r="BH101" s="82"/>
      <c r="BI101" s="82"/>
      <c r="BJ101" s="82"/>
      <c r="BK101" s="82"/>
      <c r="BL101" s="82"/>
      <c r="BM101" s="203" t="s">
        <v>631</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c r="BA102" t="s">
        <v>763</v>
      </c>
      <c r="BB102" s="82"/>
      <c r="BC102" s="82"/>
      <c r="BD102" s="82"/>
      <c r="BE102" s="82"/>
      <c r="BF102" s="82"/>
      <c r="BG102" s="82"/>
      <c r="BH102" s="82"/>
      <c r="BI102" s="82"/>
      <c r="BJ102" s="82"/>
      <c r="BK102" s="82"/>
      <c r="BL102" s="82"/>
      <c r="BM102" s="203" t="s">
        <v>533</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ht="15">
      <c r="BA103" s="218" t="s">
        <v>764</v>
      </c>
      <c r="BB103" s="82"/>
      <c r="BC103" s="82"/>
      <c r="BD103" s="82"/>
      <c r="BE103" s="82"/>
      <c r="BF103" s="82"/>
      <c r="BG103" s="82"/>
      <c r="BH103" s="82"/>
      <c r="BI103" s="82"/>
      <c r="BJ103" s="82"/>
      <c r="BK103" s="82"/>
      <c r="BL103" s="82"/>
      <c r="BM103" s="203" t="s">
        <v>93</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c r="BA104" t="s">
        <v>788</v>
      </c>
      <c r="BB104" s="82"/>
      <c r="BC104" s="82"/>
      <c r="BD104" s="82"/>
      <c r="BE104" s="82"/>
      <c r="BF104" s="82"/>
      <c r="BG104" s="82"/>
      <c r="BH104" s="82"/>
      <c r="BI104" s="82"/>
      <c r="BJ104" s="82"/>
      <c r="BK104" s="82"/>
      <c r="BL104" s="82"/>
      <c r="BM104" s="203" t="s">
        <v>534</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c r="BA105" t="s">
        <v>789</v>
      </c>
      <c r="BB105" s="82"/>
      <c r="BC105" s="82"/>
      <c r="BD105" s="82"/>
      <c r="BE105" s="82"/>
      <c r="BF105" s="82"/>
      <c r="BG105" s="82"/>
      <c r="BH105" s="82"/>
      <c r="BI105" s="82"/>
      <c r="BJ105" s="82"/>
      <c r="BK105" s="82"/>
      <c r="BL105" s="82"/>
      <c r="BM105" s="203" t="s">
        <v>535</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c r="BA106" t="s">
        <v>790</v>
      </c>
      <c r="BB106" s="82"/>
      <c r="BC106" s="82"/>
      <c r="BD106" s="82"/>
      <c r="BE106" s="82"/>
      <c r="BF106" s="82"/>
      <c r="BG106" s="82"/>
      <c r="BH106" s="82"/>
      <c r="BI106" s="82"/>
      <c r="BJ106" s="82"/>
      <c r="BK106" s="82"/>
      <c r="BL106" s="82"/>
      <c r="BM106" s="203" t="s">
        <v>536</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ht="15">
      <c r="BA107" s="218" t="s">
        <v>765</v>
      </c>
      <c r="BB107" s="82"/>
      <c r="BC107" s="82"/>
      <c r="BD107" s="82"/>
      <c r="BE107" s="82"/>
      <c r="BF107" s="82"/>
      <c r="BG107" s="82"/>
      <c r="BH107" s="82"/>
      <c r="BI107" s="82"/>
      <c r="BJ107" s="82"/>
      <c r="BK107" s="82"/>
      <c r="BL107" s="82"/>
      <c r="BM107" s="203" t="s">
        <v>537</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c r="BA108" t="s">
        <v>766</v>
      </c>
      <c r="BB108" s="82"/>
      <c r="BC108" s="82"/>
      <c r="BD108" s="82"/>
      <c r="BE108" s="82"/>
      <c r="BF108" s="82"/>
      <c r="BG108" s="82"/>
      <c r="BH108" s="82"/>
      <c r="BI108" s="82"/>
      <c r="BJ108" s="82"/>
      <c r="BK108" s="82"/>
      <c r="BL108" s="82"/>
      <c r="BM108" s="203" t="s">
        <v>538</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ht="15">
      <c r="BA109" s="218" t="s">
        <v>767</v>
      </c>
      <c r="BB109" s="82"/>
      <c r="BC109" s="82"/>
      <c r="BD109" s="82"/>
      <c r="BE109" s="82"/>
      <c r="BF109" s="82"/>
      <c r="BG109" s="82"/>
      <c r="BH109" s="82"/>
      <c r="BI109" s="82"/>
      <c r="BJ109" s="82"/>
      <c r="BK109" s="82"/>
      <c r="BL109" s="82"/>
      <c r="BM109" s="203" t="s">
        <v>539</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c r="BA110" t="s">
        <v>768</v>
      </c>
      <c r="BB110" s="82"/>
      <c r="BC110" s="82"/>
      <c r="BD110" s="82"/>
      <c r="BE110" s="82"/>
      <c r="BF110" s="82"/>
      <c r="BG110" s="82"/>
      <c r="BH110" s="82"/>
      <c r="BI110" s="82"/>
      <c r="BJ110" s="82"/>
      <c r="BK110" s="82"/>
      <c r="BL110" s="82"/>
      <c r="BM110" s="203" t="s">
        <v>632</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c r="BA111" t="s">
        <v>769</v>
      </c>
      <c r="BB111" s="82"/>
      <c r="BC111" s="82"/>
      <c r="BD111" s="82"/>
      <c r="BE111" s="82"/>
      <c r="BF111" s="82"/>
      <c r="BG111" s="82"/>
      <c r="BH111" s="82"/>
      <c r="BI111" s="82"/>
      <c r="BJ111" s="82"/>
      <c r="BK111" s="82"/>
      <c r="BL111" s="82"/>
      <c r="BM111" s="203" t="s">
        <v>82</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c r="BA112" t="s">
        <v>770</v>
      </c>
      <c r="BB112" s="82"/>
      <c r="BC112" s="82"/>
      <c r="BD112" s="82"/>
      <c r="BE112" s="82"/>
      <c r="BF112" s="82"/>
      <c r="BG112" s="82"/>
      <c r="BH112" s="82"/>
      <c r="BI112" s="82"/>
      <c r="BJ112" s="82"/>
      <c r="BK112" s="82"/>
      <c r="BL112" s="82"/>
      <c r="BM112" s="203" t="s">
        <v>540</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c r="BA113" t="s">
        <v>771</v>
      </c>
      <c r="BB113" s="82"/>
      <c r="BC113" s="82"/>
      <c r="BD113" s="82"/>
      <c r="BE113" s="82"/>
      <c r="BF113" s="82"/>
      <c r="BG113" s="82"/>
      <c r="BH113" s="82"/>
      <c r="BI113" s="82"/>
      <c r="BJ113" s="82"/>
      <c r="BK113" s="82"/>
      <c r="BL113" s="82"/>
      <c r="BM113" s="203" t="s">
        <v>541</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ht="15">
      <c r="BA114" s="218" t="s">
        <v>772</v>
      </c>
      <c r="BB114" s="82"/>
      <c r="BC114" s="82"/>
      <c r="BD114" s="82"/>
      <c r="BE114" s="82"/>
      <c r="BF114" s="82"/>
      <c r="BG114" s="82"/>
      <c r="BH114" s="82"/>
      <c r="BI114" s="82"/>
      <c r="BJ114" s="82"/>
      <c r="BK114" s="82"/>
      <c r="BL114" s="82"/>
      <c r="BM114" s="203" t="s">
        <v>542</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c r="BA115" t="s">
        <v>773</v>
      </c>
      <c r="BB115" s="82"/>
      <c r="BC115" s="82"/>
      <c r="BD115" s="82"/>
      <c r="BE115" s="82"/>
      <c r="BF115" s="82"/>
      <c r="BG115" s="82"/>
      <c r="BH115" s="82"/>
      <c r="BI115" s="82"/>
      <c r="BJ115" s="82"/>
      <c r="BK115" s="82"/>
      <c r="BL115" s="82"/>
      <c r="BM115" s="203" t="s">
        <v>543</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c r="BA116" t="s">
        <v>774</v>
      </c>
      <c r="BB116" s="82"/>
      <c r="BC116" s="82"/>
      <c r="BD116" s="82"/>
      <c r="BE116" s="82"/>
      <c r="BF116" s="82"/>
      <c r="BG116" s="82"/>
      <c r="BH116" s="82"/>
      <c r="BI116" s="82"/>
      <c r="BJ116" s="82"/>
      <c r="BK116" s="82"/>
      <c r="BL116" s="82"/>
      <c r="BM116" s="203" t="s">
        <v>544</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c r="BA117" t="s">
        <v>775</v>
      </c>
      <c r="BB117" s="82"/>
      <c r="BC117" s="82"/>
      <c r="BD117" s="82"/>
      <c r="BE117" s="82"/>
      <c r="BF117" s="82"/>
      <c r="BG117" s="82"/>
      <c r="BH117" s="82"/>
      <c r="BI117" s="82"/>
      <c r="BJ117" s="82"/>
      <c r="BK117" s="82"/>
      <c r="BL117" s="82"/>
      <c r="BM117" s="203" t="s">
        <v>545</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c r="BA118" t="s">
        <v>776</v>
      </c>
      <c r="BB118" s="82"/>
      <c r="BC118" s="82"/>
      <c r="BD118" s="82"/>
      <c r="BE118" s="82"/>
      <c r="BF118" s="82"/>
      <c r="BG118" s="82"/>
      <c r="BH118" s="82"/>
      <c r="BI118" s="82"/>
      <c r="BJ118" s="82"/>
      <c r="BK118" s="82"/>
      <c r="BL118" s="82"/>
      <c r="BM118" s="203" t="s">
        <v>546</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c r="BA119" t="s">
        <v>777</v>
      </c>
      <c r="BB119" s="82"/>
      <c r="BC119" s="82"/>
      <c r="BD119" s="82"/>
      <c r="BE119" s="82"/>
      <c r="BF119" s="82"/>
      <c r="BG119" s="82"/>
      <c r="BH119" s="82"/>
      <c r="BI119" s="82"/>
      <c r="BJ119" s="82"/>
      <c r="BK119" s="82"/>
      <c r="BL119" s="82"/>
      <c r="BM119" s="203" t="s">
        <v>83</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c r="BA120" t="s">
        <v>778</v>
      </c>
      <c r="BB120" s="82"/>
      <c r="BC120" s="82"/>
      <c r="BD120" s="82"/>
      <c r="BE120" s="82"/>
      <c r="BF120" s="82"/>
      <c r="BG120" s="82"/>
      <c r="BH120" s="82"/>
      <c r="BI120" s="82"/>
      <c r="BJ120" s="82"/>
      <c r="BK120" s="82"/>
      <c r="BL120" s="82"/>
      <c r="BM120" s="203" t="s">
        <v>547</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ht="15">
      <c r="BA121" s="218" t="s">
        <v>779</v>
      </c>
      <c r="BB121" s="82"/>
      <c r="BC121" s="82"/>
      <c r="BD121" s="82"/>
      <c r="BE121" s="82"/>
      <c r="BF121" s="82"/>
      <c r="BG121" s="82"/>
      <c r="BH121" s="82"/>
      <c r="BI121" s="82"/>
      <c r="BJ121" s="82"/>
      <c r="BK121" s="82"/>
      <c r="BL121" s="82"/>
      <c r="BM121" s="203" t="s">
        <v>548</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c r="BA122" t="s">
        <v>780</v>
      </c>
      <c r="BB122" s="82"/>
      <c r="BC122" s="82"/>
      <c r="BD122" s="82"/>
      <c r="BE122" s="82"/>
      <c r="BF122" s="82"/>
      <c r="BG122" s="82"/>
      <c r="BH122" s="82"/>
      <c r="BI122" s="82"/>
      <c r="BJ122" s="82"/>
      <c r="BK122" s="82"/>
      <c r="BL122" s="82"/>
      <c r="BM122" s="203" t="s">
        <v>549</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ht="15">
      <c r="BA123" s="218" t="s">
        <v>781</v>
      </c>
      <c r="BB123" s="82"/>
      <c r="BC123" s="82"/>
      <c r="BD123" s="82"/>
      <c r="BE123" s="82"/>
      <c r="BF123" s="82"/>
      <c r="BG123" s="82"/>
      <c r="BH123" s="82"/>
      <c r="BI123" s="82"/>
      <c r="BJ123" s="82"/>
      <c r="BK123" s="82"/>
      <c r="BL123" s="82"/>
      <c r="BM123" s="203" t="s">
        <v>550</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c r="BA124" t="s">
        <v>782</v>
      </c>
      <c r="BB124" s="82"/>
      <c r="BC124" s="82"/>
      <c r="BD124" s="82"/>
      <c r="BE124" s="82"/>
      <c r="BF124" s="82"/>
      <c r="BG124" s="82"/>
      <c r="BH124" s="82"/>
      <c r="BI124" s="82"/>
      <c r="BJ124" s="82"/>
      <c r="BK124" s="82"/>
      <c r="BL124" s="82"/>
      <c r="BM124" s="203" t="s">
        <v>551</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c r="BA125" s="82"/>
      <c r="BB125" s="82"/>
      <c r="BC125" s="82"/>
      <c r="BD125" s="82"/>
      <c r="BE125" s="82"/>
      <c r="BF125" s="82"/>
      <c r="BG125" s="82"/>
      <c r="BH125" s="82"/>
      <c r="BI125" s="82"/>
      <c r="BJ125" s="82"/>
      <c r="BK125" s="82"/>
      <c r="BL125" s="82"/>
      <c r="BM125" s="203" t="s">
        <v>552</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c r="BA126" s="82"/>
      <c r="BB126" s="82"/>
      <c r="BC126" s="82"/>
      <c r="BD126" s="82"/>
      <c r="BE126" s="82"/>
      <c r="BF126" s="82"/>
      <c r="BG126" s="82"/>
      <c r="BH126" s="82"/>
      <c r="BI126" s="82"/>
      <c r="BJ126" s="82"/>
      <c r="BK126" s="82"/>
      <c r="BL126" s="82"/>
      <c r="BM126" s="203" t="s">
        <v>553</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c r="BA127" s="82"/>
      <c r="BB127" s="82"/>
      <c r="BC127" s="82"/>
      <c r="BD127" s="82"/>
      <c r="BE127" s="82"/>
      <c r="BF127" s="82"/>
      <c r="BG127" s="82"/>
      <c r="BH127" s="82"/>
      <c r="BI127" s="82"/>
      <c r="BJ127" s="82"/>
      <c r="BK127" s="82"/>
      <c r="BL127" s="82"/>
      <c r="BM127" s="203" t="s">
        <v>554</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c r="BA128" s="82"/>
      <c r="BB128" s="82"/>
      <c r="BC128" s="82"/>
      <c r="BD128" s="82"/>
      <c r="BE128" s="82"/>
      <c r="BF128" s="82"/>
      <c r="BG128" s="82"/>
      <c r="BH128" s="82"/>
      <c r="BI128" s="82"/>
      <c r="BJ128" s="82"/>
      <c r="BK128" s="82"/>
      <c r="BL128" s="82"/>
      <c r="BM128" s="203" t="s">
        <v>555</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c r="BA129" s="82"/>
      <c r="BB129" s="82"/>
      <c r="BC129" s="82"/>
      <c r="BD129" s="82"/>
      <c r="BE129" s="82"/>
      <c r="BF129" s="82"/>
      <c r="BG129" s="82"/>
      <c r="BH129" s="82"/>
      <c r="BI129" s="82"/>
      <c r="BJ129" s="82"/>
      <c r="BK129" s="82"/>
      <c r="BL129" s="82"/>
      <c r="BM129" s="203" t="s">
        <v>556</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c r="BA130" s="82"/>
      <c r="BB130" s="82"/>
      <c r="BC130" s="82"/>
      <c r="BD130" s="82"/>
      <c r="BE130" s="82"/>
      <c r="BF130" s="82"/>
      <c r="BG130" s="82"/>
      <c r="BH130" s="82"/>
      <c r="BI130" s="82"/>
      <c r="BJ130" s="82"/>
      <c r="BK130" s="82"/>
      <c r="BL130" s="82"/>
      <c r="BM130" s="203" t="s">
        <v>557</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c r="BA131" s="82"/>
      <c r="BB131" s="82"/>
      <c r="BC131" s="82"/>
      <c r="BD131" s="82"/>
      <c r="BE131" s="82"/>
      <c r="BF131" s="82"/>
      <c r="BG131" s="82"/>
      <c r="BH131" s="82"/>
      <c r="BI131" s="82"/>
      <c r="BJ131" s="82"/>
      <c r="BK131" s="82"/>
      <c r="BL131" s="82"/>
      <c r="BM131" s="203" t="s">
        <v>558</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c r="BA132" s="82"/>
      <c r="BB132" s="82"/>
      <c r="BC132" s="82"/>
      <c r="BD132" s="82"/>
      <c r="BE132" s="82"/>
      <c r="BF132" s="82"/>
      <c r="BG132" s="82"/>
      <c r="BH132" s="82"/>
      <c r="BI132" s="82"/>
      <c r="BJ132" s="82"/>
      <c r="BK132" s="82"/>
      <c r="BL132" s="82"/>
      <c r="BM132" s="203" t="s">
        <v>559</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c r="BA133" s="82"/>
      <c r="BB133" s="82"/>
      <c r="BC133" s="82"/>
      <c r="BD133" s="82"/>
      <c r="BE133" s="82"/>
      <c r="BF133" s="82"/>
      <c r="BG133" s="82"/>
      <c r="BH133" s="82"/>
      <c r="BI133" s="82"/>
      <c r="BJ133" s="82"/>
      <c r="BK133" s="82"/>
      <c r="BL133" s="82"/>
      <c r="BM133" s="203" t="s">
        <v>560</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c r="BA134" s="82"/>
      <c r="BB134" s="82"/>
      <c r="BC134" s="82"/>
      <c r="BD134" s="82"/>
      <c r="BE134" s="82"/>
      <c r="BF134" s="82"/>
      <c r="BG134" s="82"/>
      <c r="BH134" s="82"/>
      <c r="BI134" s="82"/>
      <c r="BJ134" s="82"/>
      <c r="BK134" s="82"/>
      <c r="BL134" s="82"/>
      <c r="BM134" s="203" t="s">
        <v>561</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c r="BA135" s="82"/>
      <c r="BB135" s="82"/>
      <c r="BC135" s="82"/>
      <c r="BD135" s="82"/>
      <c r="BE135" s="82"/>
      <c r="BF135" s="82"/>
      <c r="BG135" s="82"/>
      <c r="BH135" s="82"/>
      <c r="BI135" s="82"/>
      <c r="BJ135" s="82"/>
      <c r="BK135" s="82"/>
      <c r="BL135" s="82"/>
      <c r="BM135" s="203" t="s">
        <v>562</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c r="BA136" s="82"/>
      <c r="BB136" s="82"/>
      <c r="BC136" s="82"/>
      <c r="BD136" s="82"/>
      <c r="BE136" s="82"/>
      <c r="BF136" s="82"/>
      <c r="BG136" s="82"/>
      <c r="BH136" s="82"/>
      <c r="BI136" s="82"/>
      <c r="BJ136" s="82"/>
      <c r="BK136" s="82"/>
      <c r="BL136" s="82"/>
      <c r="BM136" s="203" t="s">
        <v>563</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c r="BA137" s="82"/>
      <c r="BB137" s="82"/>
      <c r="BC137" s="82"/>
      <c r="BD137" s="82"/>
      <c r="BE137" s="82"/>
      <c r="BF137" s="82"/>
      <c r="BG137" s="82"/>
      <c r="BH137" s="82"/>
      <c r="BI137" s="82"/>
      <c r="BJ137" s="82"/>
      <c r="BK137" s="82"/>
      <c r="BL137" s="82"/>
      <c r="BM137" s="203" t="s">
        <v>633</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c r="BA138" s="82"/>
      <c r="BB138" s="82"/>
      <c r="BC138" s="82"/>
      <c r="BD138" s="82"/>
      <c r="BE138" s="82"/>
      <c r="BF138" s="82"/>
      <c r="BG138" s="82"/>
      <c r="BH138" s="82"/>
      <c r="BI138" s="82"/>
      <c r="BJ138" s="82"/>
      <c r="BK138" s="82"/>
      <c r="BL138" s="82"/>
      <c r="BM138" s="203" t="s">
        <v>564</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c r="BA139" s="82"/>
      <c r="BB139" s="82"/>
      <c r="BC139" s="82"/>
      <c r="BD139" s="82"/>
      <c r="BE139" s="82"/>
      <c r="BF139" s="82"/>
      <c r="BG139" s="82"/>
      <c r="BH139" s="82"/>
      <c r="BI139" s="82"/>
      <c r="BJ139" s="82"/>
      <c r="BK139" s="82"/>
      <c r="BL139" s="82"/>
      <c r="BM139" s="204" t="s">
        <v>565</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c r="BA140" s="82"/>
      <c r="BB140" s="82"/>
      <c r="BC140" s="82"/>
      <c r="BD140" s="82"/>
      <c r="BE140" s="82"/>
      <c r="BF140" s="82"/>
      <c r="BG140" s="82"/>
      <c r="BH140" s="82"/>
      <c r="BI140" s="82"/>
      <c r="BJ140" s="82"/>
      <c r="BK140" s="82"/>
      <c r="BL140" s="82"/>
      <c r="BM140" s="203" t="s">
        <v>566</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c r="BA141" s="82"/>
      <c r="BB141" s="82"/>
      <c r="BC141" s="82"/>
      <c r="BD141" s="82"/>
      <c r="BE141" s="82"/>
      <c r="BF141" s="82"/>
      <c r="BG141" s="82"/>
      <c r="BH141" s="82"/>
      <c r="BI141" s="82"/>
      <c r="BJ141" s="82"/>
      <c r="BK141" s="82"/>
      <c r="BL141" s="82"/>
      <c r="BM141" s="203" t="s">
        <v>567</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c r="BA142" s="82"/>
      <c r="BB142" s="82"/>
      <c r="BC142" s="82"/>
      <c r="BD142" s="82"/>
      <c r="BE142" s="82"/>
      <c r="BF142" s="82"/>
      <c r="BG142" s="82"/>
      <c r="BH142" s="82"/>
      <c r="BI142" s="82"/>
      <c r="BJ142" s="82"/>
      <c r="BK142" s="82"/>
      <c r="BL142" s="82"/>
      <c r="BM142" s="203" t="s">
        <v>568</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c r="BA143" s="82"/>
      <c r="BB143" s="82"/>
      <c r="BC143" s="82"/>
      <c r="BD143" s="82"/>
      <c r="BE143" s="82"/>
      <c r="BF143" s="82"/>
      <c r="BG143" s="82"/>
      <c r="BH143" s="82"/>
      <c r="BI143" s="82"/>
      <c r="BJ143" s="82"/>
      <c r="BK143" s="82"/>
      <c r="BL143" s="82"/>
      <c r="BM143" s="203" t="s">
        <v>569</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c r="BA144" s="82"/>
      <c r="BB144" s="82"/>
      <c r="BC144" s="82"/>
      <c r="BD144" s="82"/>
      <c r="BE144" s="82"/>
      <c r="BF144" s="82"/>
      <c r="BG144" s="82"/>
      <c r="BH144" s="82"/>
      <c r="BI144" s="82"/>
      <c r="BJ144" s="82"/>
      <c r="BK144" s="82"/>
      <c r="BL144" s="82"/>
      <c r="BM144" s="203" t="s">
        <v>570</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c r="BA145" s="82"/>
      <c r="BB145" s="82"/>
      <c r="BC145" s="82"/>
      <c r="BD145" s="82"/>
      <c r="BE145" s="82"/>
      <c r="BF145" s="82"/>
      <c r="BG145" s="82"/>
      <c r="BH145" s="82"/>
      <c r="BI145" s="82"/>
      <c r="BJ145" s="82"/>
      <c r="BK145" s="82"/>
      <c r="BL145" s="82"/>
      <c r="BM145" s="203" t="s">
        <v>571</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c r="BA146" s="82"/>
      <c r="BB146" s="82"/>
      <c r="BC146" s="82"/>
      <c r="BD146" s="82"/>
      <c r="BE146" s="82"/>
      <c r="BF146" s="82"/>
      <c r="BG146" s="82"/>
      <c r="BH146" s="82"/>
      <c r="BI146" s="82"/>
      <c r="BJ146" s="82"/>
      <c r="BK146" s="82"/>
      <c r="BL146" s="82"/>
      <c r="BM146" s="203" t="s">
        <v>572</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c r="BA147" s="82"/>
      <c r="BB147" s="82"/>
      <c r="BC147" s="82"/>
      <c r="BD147" s="82"/>
      <c r="BE147" s="82"/>
      <c r="BF147" s="82"/>
      <c r="BG147" s="82"/>
      <c r="BH147" s="82"/>
      <c r="BI147" s="82"/>
      <c r="BJ147" s="82"/>
      <c r="BK147" s="82"/>
      <c r="BL147" s="82"/>
      <c r="BM147" s="203" t="s">
        <v>573</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c r="BA148" s="82"/>
      <c r="BB148" s="82"/>
      <c r="BC148" s="82"/>
      <c r="BD148" s="82"/>
      <c r="BE148" s="82"/>
      <c r="BF148" s="82"/>
      <c r="BG148" s="82"/>
      <c r="BH148" s="82"/>
      <c r="BI148" s="82"/>
      <c r="BJ148" s="82"/>
      <c r="BK148" s="82"/>
      <c r="BL148" s="82"/>
      <c r="BM148" s="203" t="s">
        <v>574</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c r="BA149" s="82"/>
      <c r="BB149" s="82"/>
      <c r="BC149" s="82"/>
      <c r="BD149" s="82"/>
      <c r="BE149" s="82"/>
      <c r="BF149" s="82"/>
      <c r="BG149" s="82"/>
      <c r="BH149" s="82"/>
      <c r="BI149" s="82"/>
      <c r="BJ149" s="82"/>
      <c r="BK149" s="82"/>
      <c r="BL149" s="82"/>
      <c r="BM149" s="203" t="s">
        <v>575</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c r="BA150" s="82"/>
      <c r="BB150" s="82"/>
      <c r="BC150" s="82"/>
      <c r="BD150" s="82"/>
      <c r="BE150" s="82"/>
      <c r="BF150" s="82"/>
      <c r="BG150" s="82"/>
      <c r="BH150" s="82"/>
      <c r="BI150" s="82"/>
      <c r="BJ150" s="82"/>
      <c r="BK150" s="82"/>
      <c r="BL150" s="82"/>
      <c r="BM150" s="203" t="s">
        <v>576</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c r="BA151" s="82"/>
      <c r="BB151" s="82"/>
      <c r="BC151" s="82"/>
      <c r="BD151" s="82"/>
      <c r="BE151" s="82"/>
      <c r="BF151" s="82"/>
      <c r="BG151" s="82"/>
      <c r="BH151" s="82"/>
      <c r="BI151" s="82"/>
      <c r="BJ151" s="82"/>
      <c r="BK151" s="82"/>
      <c r="BL151" s="82"/>
      <c r="BM151" s="203" t="s">
        <v>577</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c r="BA152" s="82"/>
      <c r="BB152" s="82"/>
      <c r="BC152" s="82"/>
      <c r="BD152" s="82"/>
      <c r="BE152" s="82"/>
      <c r="BF152" s="82"/>
      <c r="BG152" s="82"/>
      <c r="BH152" s="82"/>
      <c r="BI152" s="82"/>
      <c r="BJ152" s="82"/>
      <c r="BK152" s="82"/>
      <c r="BL152" s="82"/>
      <c r="BM152" s="203" t="s">
        <v>578</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c r="BA153" s="82"/>
      <c r="BB153" s="82"/>
      <c r="BC153" s="82"/>
      <c r="BD153" s="82"/>
      <c r="BE153" s="82"/>
      <c r="BF153" s="82"/>
      <c r="BG153" s="82"/>
      <c r="BH153" s="82"/>
      <c r="BI153" s="82"/>
      <c r="BJ153" s="82"/>
      <c r="BK153" s="82"/>
      <c r="BL153" s="82"/>
      <c r="BM153" s="203" t="s">
        <v>634</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c r="BA154" s="82"/>
      <c r="BB154" s="82"/>
      <c r="BC154" s="82"/>
      <c r="BD154" s="82"/>
      <c r="BE154" s="82"/>
      <c r="BF154" s="82"/>
      <c r="BG154" s="82"/>
      <c r="BH154" s="82"/>
      <c r="BI154" s="82"/>
      <c r="BJ154" s="82"/>
      <c r="BK154" s="82"/>
      <c r="BL154" s="82"/>
      <c r="BM154" s="203" t="s">
        <v>579</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c r="BA155" s="82"/>
      <c r="BB155" s="82"/>
      <c r="BC155" s="82"/>
      <c r="BD155" s="82"/>
      <c r="BE155" s="82"/>
      <c r="BF155" s="82"/>
      <c r="BG155" s="82"/>
      <c r="BH155" s="82"/>
      <c r="BI155" s="82"/>
      <c r="BJ155" s="82"/>
      <c r="BK155" s="82"/>
      <c r="BL155" s="82"/>
      <c r="BM155" s="203" t="s">
        <v>580</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c r="BA156" s="82"/>
      <c r="BB156" s="82"/>
      <c r="BC156" s="82"/>
      <c r="BD156" s="82"/>
      <c r="BE156" s="82"/>
      <c r="BF156" s="82"/>
      <c r="BG156" s="82"/>
      <c r="BH156" s="82"/>
      <c r="BI156" s="82"/>
      <c r="BJ156" s="82"/>
      <c r="BK156" s="82"/>
      <c r="BL156" s="82"/>
      <c r="BM156" s="203" t="s">
        <v>581</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c r="BA157" s="82"/>
      <c r="BB157" s="82"/>
      <c r="BC157" s="82"/>
      <c r="BD157" s="82"/>
      <c r="BE157" s="82"/>
      <c r="BF157" s="82"/>
      <c r="BG157" s="82"/>
      <c r="BH157" s="82"/>
      <c r="BI157" s="82"/>
      <c r="BJ157" s="82"/>
      <c r="BK157" s="82"/>
      <c r="BL157" s="82"/>
      <c r="BM157" s="203" t="s">
        <v>582</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c r="BA158" s="82"/>
      <c r="BB158" s="82"/>
      <c r="BC158" s="82"/>
      <c r="BD158" s="82"/>
      <c r="BE158" s="82"/>
      <c r="BF158" s="82"/>
      <c r="BG158" s="82"/>
      <c r="BH158" s="82"/>
      <c r="BI158" s="82"/>
      <c r="BJ158" s="82"/>
      <c r="BK158" s="82"/>
      <c r="BL158" s="82"/>
      <c r="BM158" s="203" t="s">
        <v>583</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c r="BA159" s="82"/>
      <c r="BB159" s="82"/>
      <c r="BC159" s="82"/>
      <c r="BD159" s="82"/>
      <c r="BE159" s="82"/>
      <c r="BF159" s="82"/>
      <c r="BG159" s="82"/>
      <c r="BH159" s="82"/>
      <c r="BI159" s="82"/>
      <c r="BJ159" s="82"/>
      <c r="BK159" s="82"/>
      <c r="BL159" s="82"/>
      <c r="BM159" s="203" t="s">
        <v>635</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c r="BA160" s="82"/>
      <c r="BB160" s="82"/>
      <c r="BC160" s="82"/>
      <c r="BD160" s="82"/>
      <c r="BE160" s="82"/>
      <c r="BF160" s="82"/>
      <c r="BG160" s="82"/>
      <c r="BH160" s="82"/>
      <c r="BI160" s="82"/>
      <c r="BJ160" s="82"/>
      <c r="BK160" s="82"/>
      <c r="BL160" s="82"/>
      <c r="BM160" s="203" t="s">
        <v>584</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c r="BA161" s="82"/>
      <c r="BB161" s="82"/>
      <c r="BC161" s="82"/>
      <c r="BD161" s="82"/>
      <c r="BE161" s="82"/>
      <c r="BF161" s="82"/>
      <c r="BG161" s="82"/>
      <c r="BH161" s="82"/>
      <c r="BI161" s="82"/>
      <c r="BJ161" s="82"/>
      <c r="BK161" s="82"/>
      <c r="BL161" s="82"/>
      <c r="BM161" s="203" t="s">
        <v>585</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c r="BA162" s="82"/>
      <c r="BB162" s="82"/>
      <c r="BC162" s="82"/>
      <c r="BD162" s="82"/>
      <c r="BE162" s="82"/>
      <c r="BF162" s="82"/>
      <c r="BG162" s="82"/>
      <c r="BH162" s="82"/>
      <c r="BI162" s="82"/>
      <c r="BJ162" s="82"/>
      <c r="BK162" s="82"/>
      <c r="BL162" s="82"/>
      <c r="BM162" s="204" t="s">
        <v>586</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c r="BA163" s="82"/>
      <c r="BB163" s="82"/>
      <c r="BC163" s="82"/>
      <c r="BD163" s="82"/>
      <c r="BE163" s="82"/>
      <c r="BF163" s="82"/>
      <c r="BG163" s="82"/>
      <c r="BH163" s="82"/>
      <c r="BI163" s="82"/>
      <c r="BJ163" s="82"/>
      <c r="BK163" s="82"/>
      <c r="BL163" s="82"/>
      <c r="BM163" s="203" t="s">
        <v>80</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c r="BA164" s="82"/>
      <c r="BB164" s="82"/>
      <c r="BC164" s="82"/>
      <c r="BD164" s="82"/>
      <c r="BE164" s="82"/>
      <c r="BF164" s="82"/>
      <c r="BG164" s="82"/>
      <c r="BH164" s="82"/>
      <c r="BI164" s="82"/>
      <c r="BJ164" s="82"/>
      <c r="BK164" s="82"/>
      <c r="BL164" s="82"/>
      <c r="BM164" s="204" t="s">
        <v>587</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c r="BA165" s="82"/>
      <c r="BB165" s="82"/>
      <c r="BC165" s="82"/>
      <c r="BD165" s="82"/>
      <c r="BE165" s="82"/>
      <c r="BF165" s="82"/>
      <c r="BG165" s="82"/>
      <c r="BH165" s="82"/>
      <c r="BI165" s="82"/>
      <c r="BJ165" s="82"/>
      <c r="BK165" s="82"/>
      <c r="BL165" s="82"/>
      <c r="BM165" s="203" t="s">
        <v>588</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c r="BA166" s="82"/>
      <c r="BB166" s="82"/>
      <c r="BC166" s="82"/>
      <c r="BD166" s="82"/>
      <c r="BE166" s="82"/>
      <c r="BF166" s="82"/>
      <c r="BG166" s="82"/>
      <c r="BH166" s="82"/>
      <c r="BI166" s="82"/>
      <c r="BJ166" s="82"/>
      <c r="BK166" s="82"/>
      <c r="BL166" s="82"/>
      <c r="BM166" s="203" t="s">
        <v>589</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c r="BA167" s="82"/>
      <c r="BB167" s="82"/>
      <c r="BC167" s="82"/>
      <c r="BD167" s="82"/>
      <c r="BE167" s="82"/>
      <c r="BF167" s="82"/>
      <c r="BG167" s="82"/>
      <c r="BH167" s="82"/>
      <c r="BI167" s="82"/>
      <c r="BJ167" s="82"/>
      <c r="BK167" s="82"/>
      <c r="BL167" s="82"/>
      <c r="BM167" s="203" t="s">
        <v>590</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c r="BA168" s="82"/>
      <c r="BB168" s="82"/>
      <c r="BC168" s="82"/>
      <c r="BD168" s="82"/>
      <c r="BE168" s="82"/>
      <c r="BF168" s="82"/>
      <c r="BG168" s="82"/>
      <c r="BH168" s="82"/>
      <c r="BI168" s="82"/>
      <c r="BJ168" s="82"/>
      <c r="BK168" s="82"/>
      <c r="BL168" s="82"/>
      <c r="BM168" s="203" t="s">
        <v>591</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c r="BA169" s="82"/>
      <c r="BB169" s="82"/>
      <c r="BC169" s="82"/>
      <c r="BD169" s="82"/>
      <c r="BE169" s="82"/>
      <c r="BF169" s="82"/>
      <c r="BG169" s="82"/>
      <c r="BH169" s="82"/>
      <c r="BI169" s="82"/>
      <c r="BJ169" s="82"/>
      <c r="BK169" s="82"/>
      <c r="BL169" s="82"/>
      <c r="BM169" s="203" t="s">
        <v>592</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c r="BA170" s="82"/>
      <c r="BB170" s="82"/>
      <c r="BC170" s="82"/>
      <c r="BD170" s="82"/>
      <c r="BE170" s="82"/>
      <c r="BF170" s="82"/>
      <c r="BG170" s="82"/>
      <c r="BH170" s="82"/>
      <c r="BI170" s="82"/>
      <c r="BJ170" s="82"/>
      <c r="BK170" s="82"/>
      <c r="BL170" s="82"/>
      <c r="BM170" s="203" t="s">
        <v>593</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c r="BA171" s="82"/>
      <c r="BB171" s="82"/>
      <c r="BC171" s="82"/>
      <c r="BD171" s="82"/>
      <c r="BE171" s="82"/>
      <c r="BF171" s="82"/>
      <c r="BG171" s="82"/>
      <c r="BH171" s="82"/>
      <c r="BI171" s="82"/>
      <c r="BJ171" s="82"/>
      <c r="BK171" s="82"/>
      <c r="BL171" s="82"/>
      <c r="BM171" s="203" t="s">
        <v>594</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c r="BA172" s="82"/>
      <c r="BB172" s="82"/>
      <c r="BC172" s="82"/>
      <c r="BD172" s="82"/>
      <c r="BE172" s="82"/>
      <c r="BF172" s="82"/>
      <c r="BG172" s="82"/>
      <c r="BH172" s="82"/>
      <c r="BI172" s="82"/>
      <c r="BJ172" s="82"/>
      <c r="BK172" s="82"/>
      <c r="BL172" s="82"/>
      <c r="BM172" s="204" t="s">
        <v>595</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c r="BA173" s="82"/>
      <c r="BB173" s="82"/>
      <c r="BC173" s="82"/>
      <c r="BD173" s="82"/>
      <c r="BE173" s="82"/>
      <c r="BF173" s="82"/>
      <c r="BG173" s="82"/>
      <c r="BH173" s="82"/>
      <c r="BI173" s="82"/>
      <c r="BJ173" s="82"/>
      <c r="BK173" s="82"/>
      <c r="BL173" s="82"/>
      <c r="BM173" s="203" t="s">
        <v>596</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c r="BA174" s="82"/>
      <c r="BB174" s="82"/>
      <c r="BC174" s="82"/>
      <c r="BD174" s="82"/>
      <c r="BE174" s="82"/>
      <c r="BF174" s="82"/>
      <c r="BG174" s="82"/>
      <c r="BH174" s="82"/>
      <c r="BI174" s="82"/>
      <c r="BJ174" s="82"/>
      <c r="BK174" s="82"/>
      <c r="BL174" s="82"/>
      <c r="BM174" s="203" t="s">
        <v>597</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c r="BA175" s="82"/>
      <c r="BB175" s="82"/>
      <c r="BC175" s="82"/>
      <c r="BD175" s="82"/>
      <c r="BE175" s="82"/>
      <c r="BF175" s="82"/>
      <c r="BG175" s="82"/>
      <c r="BH175" s="82"/>
      <c r="BI175" s="82"/>
      <c r="BJ175" s="82"/>
      <c r="BK175" s="82"/>
      <c r="BL175" s="82"/>
      <c r="BM175" s="203" t="s">
        <v>598</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c r="BA176" s="82"/>
      <c r="BB176" s="82"/>
      <c r="BC176" s="82"/>
      <c r="BD176" s="82"/>
      <c r="BE176" s="82"/>
      <c r="BF176" s="82"/>
      <c r="BG176" s="82"/>
      <c r="BH176" s="82"/>
      <c r="BI176" s="82"/>
      <c r="BJ176" s="82"/>
      <c r="BK176" s="82"/>
      <c r="BL176" s="82"/>
      <c r="BM176" s="203" t="s">
        <v>599</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53:86">
      <c r="BA177" s="82"/>
      <c r="BB177" s="82"/>
      <c r="BC177" s="82"/>
      <c r="BD177" s="82"/>
      <c r="BE177" s="82"/>
      <c r="BF177" s="82"/>
      <c r="BG177" s="82"/>
      <c r="BH177" s="82"/>
      <c r="BI177" s="82"/>
      <c r="BJ177" s="82"/>
      <c r="BK177" s="82"/>
      <c r="BL177" s="82"/>
      <c r="BM177" s="203" t="s">
        <v>600</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53:86">
      <c r="BA178" s="82"/>
      <c r="BB178" s="82"/>
      <c r="BC178" s="82"/>
      <c r="BD178" s="82"/>
      <c r="BE178" s="82"/>
      <c r="BF178" s="82"/>
      <c r="BG178" s="82"/>
      <c r="BH178" s="82"/>
      <c r="BI178" s="82"/>
      <c r="BJ178" s="82"/>
      <c r="BK178" s="82"/>
      <c r="BL178" s="82"/>
      <c r="BM178" s="203" t="s">
        <v>601</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53:86">
      <c r="BA179" s="82"/>
      <c r="BB179" s="82"/>
      <c r="BC179" s="82"/>
      <c r="BD179" s="82"/>
      <c r="BE179" s="82"/>
      <c r="BF179" s="82"/>
      <c r="BG179" s="82"/>
      <c r="BH179" s="82"/>
      <c r="BI179" s="82"/>
      <c r="BJ179" s="82"/>
      <c r="BK179" s="82"/>
      <c r="BL179" s="82"/>
      <c r="BM179" s="203" t="s">
        <v>602</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53:86">
      <c r="BA180" s="82"/>
      <c r="BB180" s="82"/>
      <c r="BC180" s="82"/>
      <c r="BD180" s="82"/>
      <c r="BE180" s="82"/>
      <c r="BF180" s="82"/>
      <c r="BG180" s="82"/>
      <c r="BH180" s="82"/>
      <c r="BI180" s="82"/>
      <c r="BJ180" s="82"/>
      <c r="BK180" s="82"/>
      <c r="BL180" s="82"/>
      <c r="BM180" s="203" t="s">
        <v>603</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53:86">
      <c r="BA181" s="82"/>
      <c r="BB181" s="82"/>
      <c r="BC181" s="82"/>
      <c r="BD181" s="82"/>
      <c r="BE181" s="82"/>
      <c r="BF181" s="82"/>
      <c r="BG181" s="82"/>
      <c r="BH181" s="82"/>
      <c r="BI181" s="82"/>
      <c r="BJ181" s="82"/>
      <c r="BK181" s="82"/>
      <c r="BL181" s="82"/>
      <c r="BM181" s="203" t="s">
        <v>604</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53:86">
      <c r="BA182" s="82"/>
      <c r="BB182" s="82"/>
      <c r="BC182" s="82"/>
      <c r="BD182" s="82"/>
      <c r="BE182" s="82"/>
      <c r="BF182" s="82"/>
      <c r="BG182" s="82"/>
      <c r="BH182" s="82"/>
      <c r="BI182" s="82"/>
      <c r="BJ182" s="82"/>
      <c r="BK182" s="82"/>
      <c r="BL182" s="82"/>
      <c r="BM182" s="203" t="s">
        <v>605</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53:86">
      <c r="BA183" s="82"/>
      <c r="BB183" s="82"/>
      <c r="BC183" s="82"/>
      <c r="BD183" s="82"/>
      <c r="BE183" s="82"/>
      <c r="BF183" s="82"/>
      <c r="BG183" s="82"/>
      <c r="BH183" s="82"/>
      <c r="BI183" s="82"/>
      <c r="BJ183" s="82"/>
      <c r="BK183" s="82"/>
      <c r="BL183" s="82"/>
      <c r="BM183" s="203" t="s">
        <v>606</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53:86">
      <c r="BA184" s="82"/>
      <c r="BB184" s="82"/>
      <c r="BC184" s="82"/>
      <c r="BD184" s="82"/>
      <c r="BE184" s="82"/>
      <c r="BF184" s="82"/>
      <c r="BG184" s="82"/>
      <c r="BH184" s="82"/>
      <c r="BI184" s="82"/>
      <c r="BJ184" s="82"/>
      <c r="BK184" s="82"/>
      <c r="BL184" s="82"/>
      <c r="BM184" s="203" t="s">
        <v>607</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53:86">
      <c r="BA185" s="82"/>
      <c r="BB185" s="82"/>
      <c r="BC185" s="82"/>
      <c r="BD185" s="82"/>
      <c r="BE185" s="82"/>
      <c r="BF185" s="82"/>
      <c r="BG185" s="82"/>
      <c r="BH185" s="82"/>
      <c r="BI185" s="82"/>
      <c r="BJ185" s="82"/>
      <c r="BK185" s="82"/>
      <c r="BL185" s="82"/>
      <c r="BM185" s="203" t="s">
        <v>608</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53:86">
      <c r="BA186" s="82"/>
      <c r="BB186" s="82"/>
      <c r="BC186" s="82"/>
      <c r="BD186" s="82"/>
      <c r="BE186" s="82"/>
      <c r="BF186" s="82"/>
      <c r="BG186" s="82"/>
      <c r="BH186" s="82"/>
      <c r="BI186" s="82"/>
      <c r="BJ186" s="82"/>
      <c r="BK186" s="82"/>
      <c r="BL186" s="82"/>
      <c r="BM186" s="203" t="s">
        <v>636</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53:86">
      <c r="BA187" s="82"/>
      <c r="BB187" s="82"/>
      <c r="BC187" s="82"/>
      <c r="BD187" s="82"/>
      <c r="BE187" s="82"/>
      <c r="BF187" s="82"/>
      <c r="BG187" s="82"/>
      <c r="BH187" s="82"/>
      <c r="BI187" s="82"/>
      <c r="BJ187" s="82"/>
      <c r="BK187" s="82"/>
      <c r="BL187" s="82"/>
      <c r="BM187" s="203" t="s">
        <v>609</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53:86">
      <c r="BA188" s="82"/>
      <c r="BB188" s="82"/>
      <c r="BC188" s="82"/>
      <c r="BD188" s="82"/>
      <c r="BE188" s="82"/>
      <c r="BF188" s="82"/>
      <c r="BG188" s="82"/>
      <c r="BH188" s="82"/>
      <c r="BI188" s="82"/>
      <c r="BJ188" s="82"/>
      <c r="BK188" s="82"/>
      <c r="BL188" s="82"/>
      <c r="BM188" s="203" t="s">
        <v>610</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53:86">
      <c r="BA189" s="82"/>
      <c r="BB189" s="82"/>
      <c r="BC189" s="82"/>
      <c r="BD189" s="82"/>
      <c r="BE189" s="82"/>
      <c r="BF189" s="82"/>
      <c r="BG189" s="82"/>
      <c r="BH189" s="82"/>
      <c r="BI189" s="82"/>
      <c r="BJ189" s="82"/>
      <c r="BK189" s="82"/>
      <c r="BL189" s="82"/>
      <c r="BM189" s="203" t="s">
        <v>611</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53:86">
      <c r="BA190" s="82"/>
      <c r="BB190" s="82"/>
      <c r="BC190" s="82"/>
      <c r="BD190" s="82"/>
      <c r="BE190" s="82"/>
      <c r="BF190" s="82"/>
      <c r="BG190" s="82"/>
      <c r="BH190" s="82"/>
      <c r="BI190" s="82"/>
      <c r="BJ190" s="82"/>
      <c r="BK190" s="82"/>
      <c r="BL190" s="82"/>
      <c r="BM190" s="203" t="s">
        <v>637</v>
      </c>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53:86">
      <c r="BA191" s="82"/>
      <c r="BB191" s="82"/>
      <c r="BC191" s="82"/>
      <c r="BD191" s="82"/>
      <c r="BE191" s="82"/>
      <c r="BF191" s="82"/>
      <c r="BG191" s="82"/>
      <c r="BH191" s="82"/>
      <c r="BI191" s="82"/>
      <c r="BJ191" s="82"/>
      <c r="BK191" s="82"/>
      <c r="BL191" s="82"/>
      <c r="BM191" s="204" t="s">
        <v>612</v>
      </c>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53:86">
      <c r="BA192" s="82"/>
      <c r="BB192" s="82"/>
      <c r="BC192" s="82"/>
      <c r="BD192" s="82"/>
      <c r="BE192" s="82"/>
      <c r="BF192" s="82"/>
      <c r="BG192" s="82"/>
      <c r="BH192" s="82"/>
      <c r="BI192" s="82"/>
      <c r="BJ192" s="82"/>
      <c r="BK192" s="82"/>
      <c r="BL192" s="82"/>
      <c r="BM192" s="203" t="s">
        <v>613</v>
      </c>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53:86">
      <c r="BA193" s="82"/>
      <c r="BB193" s="82"/>
      <c r="BC193" s="82"/>
      <c r="BD193" s="82"/>
      <c r="BE193" s="82"/>
      <c r="BF193" s="82"/>
      <c r="BG193" s="82"/>
      <c r="BH193" s="82"/>
      <c r="BI193" s="82"/>
      <c r="BJ193" s="82"/>
      <c r="BK193" s="82"/>
      <c r="BL193" s="82"/>
      <c r="BM193" s="203" t="s">
        <v>614</v>
      </c>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53:86">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53:86">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53:86">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53:86">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53:86">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53:86">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53:86">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sheetData>
  <dataValidations count="2">
    <dataValidation type="list" allowBlank="1" showInputMessage="1" showErrorMessage="1" sqref="A4:A5">
      <formula1>$BB$2:$BB$30</formula1>
    </dataValidation>
    <dataValidation type="list" allowBlank="1" showInputMessage="1" showErrorMessage="1" sqref="E4:E5">
      <formula1>$BA$33:$BA$38</formula1>
    </dataValidation>
  </dataValidation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A4:A5</xm:sqref>
        </x14:dataValidation>
      </x14:dataValidations>
    </ex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sheetPr codeName="Sheet21" enableFormatConditionsCalculation="0">
    <pageSetUpPr fitToPage="1"/>
  </sheetPr>
  <dimension ref="A1:CL200"/>
  <sheetViews>
    <sheetView zoomScaleSheetLayoutView="100" workbookViewId="0">
      <selection activeCell="G28" sqref="G28"/>
    </sheetView>
  </sheetViews>
  <sheetFormatPr defaultColWidth="11.42578125" defaultRowHeight="12.75"/>
  <cols>
    <col min="1" max="1" width="8.7109375" style="82" customWidth="1"/>
    <col min="2" max="2" width="27.42578125" style="82" customWidth="1"/>
    <col min="3" max="9" width="11.42578125" style="82" customWidth="1"/>
    <col min="10" max="10" width="12.140625" style="82" customWidth="1"/>
    <col min="11" max="52" width="11.42578125" customWidth="1"/>
    <col min="53" max="90" width="11.42578125" style="303"/>
  </cols>
  <sheetData>
    <row r="1" spans="1:86" ht="15" customHeight="1" thickBot="1">
      <c r="A1" s="296" t="s">
        <v>122</v>
      </c>
      <c r="B1" s="89"/>
      <c r="C1" s="89"/>
      <c r="D1" s="89"/>
      <c r="E1" s="89"/>
      <c r="F1" s="89"/>
      <c r="G1" s="89"/>
      <c r="H1" s="89"/>
      <c r="I1" s="89"/>
      <c r="J1" s="157" t="s">
        <v>0</v>
      </c>
      <c r="K1" s="158" t="s">
        <v>803</v>
      </c>
      <c r="BA1" s="200" t="s">
        <v>388</v>
      </c>
      <c r="BB1" s="341" t="s">
        <v>796</v>
      </c>
      <c r="BC1" s="79"/>
      <c r="BD1" s="302" t="s">
        <v>400</v>
      </c>
      <c r="BE1" s="299"/>
      <c r="BF1" s="299"/>
      <c r="BG1" s="79"/>
      <c r="BH1" s="79" t="s">
        <v>435</v>
      </c>
      <c r="BI1" s="79"/>
      <c r="BJ1" s="79"/>
      <c r="BK1" s="79"/>
      <c r="BL1" s="79"/>
      <c r="BM1" s="302" t="s">
        <v>615</v>
      </c>
      <c r="BN1" s="79"/>
      <c r="BO1" s="79" t="s">
        <v>638</v>
      </c>
      <c r="BP1" s="79"/>
      <c r="BQ1" s="79"/>
      <c r="BR1" s="79"/>
      <c r="BS1" s="79"/>
      <c r="BT1" s="79"/>
      <c r="BU1" s="302" t="s">
        <v>675</v>
      </c>
      <c r="BV1" s="79"/>
      <c r="BW1" s="79"/>
      <c r="BX1" s="79"/>
      <c r="BY1" s="79"/>
      <c r="BZ1" s="79" t="s">
        <v>692</v>
      </c>
      <c r="CA1" s="79"/>
      <c r="CB1" s="79"/>
      <c r="CC1" s="79" t="s">
        <v>720</v>
      </c>
      <c r="CD1" s="79"/>
      <c r="CE1" s="79"/>
      <c r="CF1" s="79"/>
      <c r="CG1" s="79"/>
      <c r="CH1" s="79"/>
    </row>
    <row r="2" spans="1:86" ht="16.5" thickBot="1">
      <c r="A2" s="90"/>
      <c r="B2" s="90"/>
      <c r="C2" s="90"/>
      <c r="D2" s="90"/>
      <c r="E2" s="90"/>
      <c r="F2" s="90"/>
      <c r="G2" s="90"/>
      <c r="H2" s="90"/>
      <c r="I2" s="90"/>
      <c r="J2" s="159" t="s">
        <v>230</v>
      </c>
      <c r="K2" s="1015" t="s">
        <v>802</v>
      </c>
      <c r="BA2" s="202" t="s">
        <v>313</v>
      </c>
      <c r="BB2" s="202" t="s">
        <v>314</v>
      </c>
      <c r="BC2" s="79"/>
      <c r="BD2" s="79" t="s">
        <v>405</v>
      </c>
      <c r="BE2" s="299"/>
      <c r="BF2" s="299"/>
      <c r="BG2" s="79"/>
      <c r="BH2" s="79" t="s">
        <v>434</v>
      </c>
      <c r="BI2" s="79"/>
      <c r="BJ2" s="79"/>
      <c r="BK2" s="79"/>
      <c r="BL2" s="79"/>
      <c r="BM2" s="301" t="s">
        <v>447</v>
      </c>
      <c r="BN2" s="79"/>
      <c r="BO2" s="79" t="s">
        <v>112</v>
      </c>
      <c r="BP2" s="79"/>
      <c r="BQ2" s="79"/>
      <c r="BR2" s="79"/>
      <c r="BS2" s="79"/>
      <c r="BT2" s="79"/>
      <c r="BU2" s="79" t="s">
        <v>678</v>
      </c>
      <c r="BV2" s="79"/>
      <c r="BW2" s="79"/>
      <c r="BX2" s="79"/>
      <c r="BY2" s="79"/>
      <c r="BZ2" s="79" t="s">
        <v>155</v>
      </c>
      <c r="CA2" s="79"/>
      <c r="CB2" s="79"/>
      <c r="CC2" s="79" t="s">
        <v>245</v>
      </c>
      <c r="CD2" s="79"/>
      <c r="CE2" s="79"/>
      <c r="CF2" s="79"/>
      <c r="CG2" s="79"/>
      <c r="CH2" s="79"/>
    </row>
    <row r="3" spans="1:86" s="310" customFormat="1" ht="13.35" customHeight="1" thickBot="1">
      <c r="A3" s="317"/>
      <c r="B3" s="1039" t="s">
        <v>75</v>
      </c>
      <c r="C3" s="1061" t="s">
        <v>123</v>
      </c>
      <c r="D3" s="1061"/>
      <c r="E3" s="1061"/>
      <c r="F3" s="1061"/>
      <c r="G3" s="1061" t="s">
        <v>124</v>
      </c>
      <c r="H3" s="1061"/>
      <c r="I3" s="1061"/>
      <c r="J3" s="1062"/>
      <c r="K3" s="356"/>
      <c r="BA3" s="202" t="s">
        <v>315</v>
      </c>
      <c r="BB3" s="202" t="s">
        <v>316</v>
      </c>
      <c r="BC3" s="294"/>
      <c r="BD3" s="294" t="s">
        <v>198</v>
      </c>
      <c r="BE3" s="306"/>
      <c r="BF3" s="306"/>
      <c r="BG3" s="294"/>
      <c r="BH3" s="294" t="s">
        <v>436</v>
      </c>
      <c r="BI3" s="294"/>
      <c r="BJ3" s="294"/>
      <c r="BK3" s="294"/>
      <c r="BL3" s="294"/>
      <c r="BM3" s="308" t="s">
        <v>448</v>
      </c>
      <c r="BN3" s="294"/>
      <c r="BO3" s="294" t="s">
        <v>114</v>
      </c>
      <c r="BP3" s="294"/>
      <c r="BQ3" s="294"/>
      <c r="BR3" s="294"/>
      <c r="BS3" s="294"/>
      <c r="BT3" s="294"/>
      <c r="BU3" s="294" t="s">
        <v>679</v>
      </c>
      <c r="BV3" s="294"/>
      <c r="BW3" s="294"/>
      <c r="BX3" s="294"/>
      <c r="BY3" s="294"/>
      <c r="BZ3" s="294" t="s">
        <v>704</v>
      </c>
      <c r="CA3" s="294"/>
      <c r="CB3" s="294"/>
      <c r="CC3" s="294" t="s">
        <v>246</v>
      </c>
      <c r="CD3" s="294"/>
      <c r="CE3" s="294"/>
      <c r="CF3" s="294"/>
      <c r="CG3" s="294"/>
      <c r="CH3" s="294"/>
    </row>
    <row r="4" spans="1:86" s="310" customFormat="1" ht="13.35" customHeight="1" thickBot="1">
      <c r="A4" s="318"/>
      <c r="B4" s="1039"/>
      <c r="C4" s="1063" t="s">
        <v>125</v>
      </c>
      <c r="D4" s="1063"/>
      <c r="E4" s="1063"/>
      <c r="F4" s="319" t="s">
        <v>126</v>
      </c>
      <c r="G4" s="1061"/>
      <c r="H4" s="1061"/>
      <c r="I4" s="1061"/>
      <c r="J4" s="1062"/>
      <c r="K4" s="357"/>
      <c r="BA4" s="202" t="s">
        <v>317</v>
      </c>
      <c r="BB4" s="202" t="s">
        <v>318</v>
      </c>
      <c r="BC4" s="294"/>
      <c r="BD4" s="294" t="s">
        <v>406</v>
      </c>
      <c r="BE4" s="306"/>
      <c r="BF4" s="306"/>
      <c r="BG4" s="294"/>
      <c r="BH4" s="294" t="s">
        <v>441</v>
      </c>
      <c r="BI4" s="294"/>
      <c r="BJ4" s="294"/>
      <c r="BK4" s="294"/>
      <c r="BL4" s="294"/>
      <c r="BM4" s="308" t="s">
        <v>449</v>
      </c>
      <c r="BN4" s="294"/>
      <c r="BO4" s="294" t="s">
        <v>118</v>
      </c>
      <c r="BP4" s="294"/>
      <c r="BQ4" s="294"/>
      <c r="BR4" s="294"/>
      <c r="BS4" s="294"/>
      <c r="BT4" s="294"/>
      <c r="BU4" s="294" t="s">
        <v>680</v>
      </c>
      <c r="BV4" s="294"/>
      <c r="BW4" s="294"/>
      <c r="BX4" s="294"/>
      <c r="BY4" s="294"/>
      <c r="BZ4" s="294" t="s">
        <v>55</v>
      </c>
      <c r="CA4" s="294"/>
      <c r="CB4" s="294"/>
      <c r="CC4" s="294" t="s">
        <v>247</v>
      </c>
      <c r="CD4" s="294"/>
      <c r="CE4" s="294"/>
      <c r="CF4" s="294"/>
      <c r="CG4" s="294"/>
      <c r="CH4" s="294"/>
    </row>
    <row r="5" spans="1:86" s="310" customFormat="1" ht="39" thickBot="1">
      <c r="A5" s="63" t="s">
        <v>1</v>
      </c>
      <c r="B5" s="1039"/>
      <c r="C5" s="320" t="s">
        <v>127</v>
      </c>
      <c r="D5" s="320" t="s">
        <v>128</v>
      </c>
      <c r="E5" s="320" t="s">
        <v>129</v>
      </c>
      <c r="F5" s="320" t="s">
        <v>126</v>
      </c>
      <c r="G5" s="320" t="s">
        <v>130</v>
      </c>
      <c r="H5" s="320" t="s">
        <v>131</v>
      </c>
      <c r="I5" s="320" t="s">
        <v>132</v>
      </c>
      <c r="J5" s="320" t="s">
        <v>133</v>
      </c>
      <c r="K5" s="355" t="s">
        <v>282</v>
      </c>
      <c r="BA5" s="202" t="s">
        <v>321</v>
      </c>
      <c r="BB5" s="202" t="s">
        <v>322</v>
      </c>
      <c r="BC5" s="294"/>
      <c r="BD5" s="294" t="s">
        <v>202</v>
      </c>
      <c r="BE5" s="306"/>
      <c r="BF5" s="306"/>
      <c r="BG5" s="294"/>
      <c r="BH5" s="294" t="s">
        <v>433</v>
      </c>
      <c r="BI5" s="294"/>
      <c r="BJ5" s="294"/>
      <c r="BK5" s="294"/>
      <c r="BL5" s="294"/>
      <c r="BM5" s="307" t="s">
        <v>450</v>
      </c>
      <c r="BN5" s="294"/>
      <c r="BO5" s="294"/>
      <c r="BP5" s="294"/>
      <c r="BQ5" s="294"/>
      <c r="BR5" s="294"/>
      <c r="BS5" s="294"/>
      <c r="BT5" s="294"/>
      <c r="BU5" s="294" t="s">
        <v>654</v>
      </c>
      <c r="BV5" s="294"/>
      <c r="BW5" s="294"/>
      <c r="BX5" s="294"/>
      <c r="BY5" s="294"/>
      <c r="BZ5" s="294" t="s">
        <v>705</v>
      </c>
      <c r="CA5" s="294"/>
      <c r="CB5" s="294"/>
      <c r="CC5" s="294" t="s">
        <v>248</v>
      </c>
      <c r="CD5" s="294"/>
      <c r="CE5" s="294"/>
      <c r="CF5" s="294"/>
      <c r="CG5" s="294"/>
      <c r="CH5" s="294"/>
    </row>
    <row r="6" spans="1:86" s="310" customFormat="1" ht="25.5">
      <c r="A6" s="389" t="s">
        <v>332</v>
      </c>
      <c r="B6" s="950" t="s">
        <v>134</v>
      </c>
      <c r="C6" s="951" t="s">
        <v>861</v>
      </c>
      <c r="D6" s="951" t="s">
        <v>1253</v>
      </c>
      <c r="E6" s="951" t="s">
        <v>1254</v>
      </c>
      <c r="F6" s="951" t="s">
        <v>861</v>
      </c>
      <c r="G6" s="951"/>
      <c r="H6" s="951"/>
      <c r="I6" s="951"/>
      <c r="J6" s="951"/>
      <c r="K6" s="321"/>
      <c r="BA6" s="202" t="s">
        <v>323</v>
      </c>
      <c r="BB6" s="202" t="s">
        <v>324</v>
      </c>
      <c r="BC6" s="294"/>
      <c r="BD6" s="294" t="s">
        <v>401</v>
      </c>
      <c r="BE6" s="306"/>
      <c r="BF6" s="306"/>
      <c r="BG6" s="294"/>
      <c r="BH6" s="294" t="s">
        <v>437</v>
      </c>
      <c r="BI6" s="294"/>
      <c r="BJ6" s="294"/>
      <c r="BK6" s="294"/>
      <c r="BL6" s="294"/>
      <c r="BM6" s="308" t="s">
        <v>625</v>
      </c>
      <c r="BN6" s="294"/>
      <c r="BO6" s="294"/>
      <c r="BP6" s="294"/>
      <c r="BQ6" s="294"/>
      <c r="BR6" s="294"/>
      <c r="BS6" s="294"/>
      <c r="BT6" s="294"/>
      <c r="BU6" s="294" t="s">
        <v>655</v>
      </c>
      <c r="BV6" s="294"/>
      <c r="BW6" s="294"/>
      <c r="BX6" s="294"/>
      <c r="BY6" s="294"/>
      <c r="BZ6" s="294" t="s">
        <v>703</v>
      </c>
      <c r="CA6" s="294"/>
      <c r="CB6" s="294"/>
      <c r="CC6" s="294" t="s">
        <v>717</v>
      </c>
      <c r="CD6" s="294"/>
      <c r="CE6" s="294"/>
      <c r="CF6" s="294"/>
      <c r="CG6" s="294"/>
      <c r="CH6" s="294"/>
    </row>
    <row r="7" spans="1:86" s="310" customFormat="1">
      <c r="A7" s="389" t="s">
        <v>332</v>
      </c>
      <c r="B7" s="950" t="s">
        <v>135</v>
      </c>
      <c r="C7" s="951" t="s">
        <v>861</v>
      </c>
      <c r="D7" s="951" t="s">
        <v>1255</v>
      </c>
      <c r="E7" s="951" t="s">
        <v>861</v>
      </c>
      <c r="F7" s="951" t="s">
        <v>861</v>
      </c>
      <c r="G7" s="951"/>
      <c r="H7" s="951"/>
      <c r="I7" s="951"/>
      <c r="J7" s="951"/>
      <c r="K7" s="322"/>
      <c r="BA7" s="202" t="s">
        <v>330</v>
      </c>
      <c r="BB7" s="202" t="s">
        <v>312</v>
      </c>
      <c r="BC7" s="294"/>
      <c r="BD7" s="294" t="s">
        <v>402</v>
      </c>
      <c r="BE7" s="306"/>
      <c r="BF7" s="306"/>
      <c r="BG7" s="294"/>
      <c r="BH7" s="294" t="s">
        <v>438</v>
      </c>
      <c r="BI7" s="294"/>
      <c r="BJ7" s="294"/>
      <c r="BK7" s="294"/>
      <c r="BL7" s="294"/>
      <c r="BM7" s="308" t="s">
        <v>451</v>
      </c>
      <c r="BN7" s="294"/>
      <c r="BO7" s="294" t="s">
        <v>639</v>
      </c>
      <c r="BP7" s="294"/>
      <c r="BQ7" s="294"/>
      <c r="BR7" s="294"/>
      <c r="BS7" s="294"/>
      <c r="BT7" s="294"/>
      <c r="BU7" s="294" t="s">
        <v>681</v>
      </c>
      <c r="BV7" s="294"/>
      <c r="BW7" s="294"/>
      <c r="BX7" s="294"/>
      <c r="BY7" s="294"/>
      <c r="BZ7" s="294" t="s">
        <v>156</v>
      </c>
      <c r="CA7" s="294"/>
      <c r="CB7" s="294"/>
      <c r="CC7" s="294" t="s">
        <v>718</v>
      </c>
      <c r="CD7" s="294"/>
      <c r="CE7" s="294"/>
      <c r="CF7" s="294"/>
      <c r="CG7" s="294"/>
      <c r="CH7" s="294"/>
    </row>
    <row r="8" spans="1:86" s="310" customFormat="1">
      <c r="A8" s="389" t="s">
        <v>332</v>
      </c>
      <c r="B8" s="950" t="s">
        <v>136</v>
      </c>
      <c r="C8" s="951" t="s">
        <v>1254</v>
      </c>
      <c r="D8" s="951" t="s">
        <v>1255</v>
      </c>
      <c r="E8" s="951" t="s">
        <v>1255</v>
      </c>
      <c r="F8" s="951" t="s">
        <v>1254</v>
      </c>
      <c r="G8" s="951"/>
      <c r="H8" s="951"/>
      <c r="I8" s="951"/>
      <c r="J8" s="951"/>
      <c r="K8" s="322"/>
      <c r="BA8" s="202" t="s">
        <v>325</v>
      </c>
      <c r="BB8" s="202" t="s">
        <v>308</v>
      </c>
      <c r="BC8" s="294"/>
      <c r="BD8" s="294" t="s">
        <v>403</v>
      </c>
      <c r="BE8" s="306"/>
      <c r="BF8" s="306"/>
      <c r="BG8" s="294"/>
      <c r="BH8" s="294" t="s">
        <v>439</v>
      </c>
      <c r="BI8" s="294"/>
      <c r="BJ8" s="294"/>
      <c r="BK8" s="294"/>
      <c r="BL8" s="294"/>
      <c r="BM8" s="308" t="s">
        <v>452</v>
      </c>
      <c r="BN8" s="294"/>
      <c r="BO8" s="294" t="s">
        <v>113</v>
      </c>
      <c r="BP8" s="294"/>
      <c r="BQ8" s="294"/>
      <c r="BR8" s="294"/>
      <c r="BS8" s="294"/>
      <c r="BT8" s="294"/>
      <c r="BU8" s="294" t="s">
        <v>656</v>
      </c>
      <c r="BV8" s="294"/>
      <c r="BW8" s="294"/>
      <c r="BX8" s="294"/>
      <c r="BY8" s="294"/>
      <c r="BZ8" s="294" t="s">
        <v>693</v>
      </c>
      <c r="CA8" s="294"/>
      <c r="CB8" s="294"/>
      <c r="CC8" s="294" t="s">
        <v>719</v>
      </c>
      <c r="CD8" s="294"/>
      <c r="CE8" s="294"/>
      <c r="CF8" s="294"/>
      <c r="CG8" s="294"/>
      <c r="CH8" s="294"/>
    </row>
    <row r="9" spans="1:86" s="310" customFormat="1">
      <c r="A9" s="389" t="s">
        <v>332</v>
      </c>
      <c r="B9" s="950" t="s">
        <v>137</v>
      </c>
      <c r="C9" s="951" t="s">
        <v>1255</v>
      </c>
      <c r="D9" s="951" t="s">
        <v>1255</v>
      </c>
      <c r="E9" s="951" t="s">
        <v>1255</v>
      </c>
      <c r="F9" s="951" t="s">
        <v>1254</v>
      </c>
      <c r="G9" s="951"/>
      <c r="H9" s="951"/>
      <c r="I9" s="951"/>
      <c r="J9" s="951"/>
      <c r="K9" s="323"/>
      <c r="BA9" s="202" t="s">
        <v>355</v>
      </c>
      <c r="BB9" s="202" t="s">
        <v>38</v>
      </c>
      <c r="BC9" s="294"/>
      <c r="BD9" s="294" t="s">
        <v>404</v>
      </c>
      <c r="BE9" s="306"/>
      <c r="BF9" s="306"/>
      <c r="BG9" s="294"/>
      <c r="BH9" s="294" t="s">
        <v>440</v>
      </c>
      <c r="BI9" s="294"/>
      <c r="BJ9" s="294"/>
      <c r="BK9" s="294"/>
      <c r="BL9" s="294"/>
      <c r="BM9" s="308" t="s">
        <v>626</v>
      </c>
      <c r="BN9" s="294"/>
      <c r="BO9" s="294" t="s">
        <v>642</v>
      </c>
      <c r="BP9" s="294"/>
      <c r="BQ9" s="294"/>
      <c r="BR9" s="294"/>
      <c r="BS9" s="294"/>
      <c r="BT9" s="294"/>
      <c r="BU9" s="294" t="s">
        <v>120</v>
      </c>
      <c r="BV9" s="294"/>
      <c r="BW9" s="294"/>
      <c r="BX9" s="294"/>
      <c r="BY9" s="294"/>
      <c r="BZ9" s="294" t="s">
        <v>694</v>
      </c>
      <c r="CA9" s="294"/>
      <c r="CB9" s="294"/>
      <c r="CC9" s="294" t="s">
        <v>175</v>
      </c>
      <c r="CD9" s="294"/>
      <c r="CE9" s="294"/>
      <c r="CF9" s="294"/>
      <c r="CG9" s="294"/>
      <c r="CH9" s="294"/>
    </row>
    <row r="10" spans="1:86" s="310" customFormat="1">
      <c r="A10" s="389" t="s">
        <v>332</v>
      </c>
      <c r="B10" s="952" t="s">
        <v>1256</v>
      </c>
      <c r="C10" s="951" t="s">
        <v>861</v>
      </c>
      <c r="D10" s="951" t="s">
        <v>861</v>
      </c>
      <c r="E10" s="951" t="s">
        <v>861</v>
      </c>
      <c r="F10" s="951" t="s">
        <v>1255</v>
      </c>
      <c r="G10" s="953"/>
      <c r="H10" s="953"/>
      <c r="I10" s="953"/>
      <c r="J10" s="953"/>
      <c r="K10" s="323"/>
      <c r="BA10" s="202" t="s">
        <v>326</v>
      </c>
      <c r="BB10" s="202" t="s">
        <v>327</v>
      </c>
      <c r="BC10" s="294"/>
      <c r="BD10" s="294"/>
      <c r="BE10" s="306"/>
      <c r="BF10" s="306"/>
      <c r="BG10" s="294"/>
      <c r="BH10" s="294"/>
      <c r="BI10" s="294"/>
      <c r="BJ10" s="294"/>
      <c r="BK10" s="294"/>
      <c r="BL10" s="294"/>
      <c r="BM10" s="308" t="s">
        <v>627</v>
      </c>
      <c r="BN10" s="294"/>
      <c r="BO10" s="294" t="s">
        <v>113</v>
      </c>
      <c r="BP10" s="294"/>
      <c r="BQ10" s="294"/>
      <c r="BR10" s="294"/>
      <c r="BS10" s="294"/>
      <c r="BT10" s="294"/>
      <c r="BU10" s="294" t="s">
        <v>657</v>
      </c>
      <c r="BV10" s="294"/>
      <c r="BW10" s="294"/>
      <c r="BX10" s="294"/>
      <c r="BY10" s="294"/>
      <c r="BZ10" s="294" t="s">
        <v>695</v>
      </c>
      <c r="CA10" s="294"/>
      <c r="CB10" s="294"/>
      <c r="CC10" s="294" t="s">
        <v>179</v>
      </c>
      <c r="CD10" s="294"/>
      <c r="CE10" s="294"/>
      <c r="CF10" s="294"/>
      <c r="CG10" s="294"/>
      <c r="CH10" s="294"/>
    </row>
    <row r="11" spans="1:86" s="310" customFormat="1">
      <c r="A11" s="389" t="s">
        <v>332</v>
      </c>
      <c r="B11" s="952" t="s">
        <v>1257</v>
      </c>
      <c r="C11" s="951" t="s">
        <v>861</v>
      </c>
      <c r="D11" s="951" t="s">
        <v>861</v>
      </c>
      <c r="E11" s="951" t="s">
        <v>861</v>
      </c>
      <c r="F11" s="951" t="s">
        <v>861</v>
      </c>
      <c r="G11" s="953"/>
      <c r="H11" s="953"/>
      <c r="I11" s="953"/>
      <c r="J11" s="953"/>
      <c r="K11" s="323"/>
      <c r="BA11" s="202" t="s">
        <v>328</v>
      </c>
      <c r="BB11" s="202" t="s">
        <v>119</v>
      </c>
      <c r="BC11" s="294"/>
      <c r="BD11" s="294"/>
      <c r="BE11" s="306"/>
      <c r="BF11" s="306"/>
      <c r="BG11" s="294"/>
      <c r="BH11" s="294"/>
      <c r="BI11" s="294"/>
      <c r="BJ11" s="294"/>
      <c r="BK11" s="294"/>
      <c r="BL11" s="294"/>
      <c r="BM11" s="308" t="s">
        <v>453</v>
      </c>
      <c r="BN11" s="294"/>
      <c r="BO11" s="294" t="s">
        <v>115</v>
      </c>
      <c r="BP11" s="294"/>
      <c r="BQ11" s="294"/>
      <c r="BR11" s="294"/>
      <c r="BS11" s="294"/>
      <c r="BT11" s="294"/>
      <c r="BU11" s="294" t="s">
        <v>658</v>
      </c>
      <c r="BV11" s="294"/>
      <c r="BW11" s="294"/>
      <c r="BX11" s="294"/>
      <c r="BY11" s="294"/>
      <c r="BZ11" s="294" t="s">
        <v>166</v>
      </c>
      <c r="CA11" s="294"/>
      <c r="CB11" s="294"/>
      <c r="CC11" s="294"/>
      <c r="CD11" s="294"/>
      <c r="CE11" s="294"/>
      <c r="CF11" s="294"/>
      <c r="CG11" s="294"/>
      <c r="CH11" s="294"/>
    </row>
    <row r="12" spans="1:86" s="310" customFormat="1">
      <c r="A12" s="389" t="s">
        <v>332</v>
      </c>
      <c r="B12" s="952" t="s">
        <v>1258</v>
      </c>
      <c r="C12" s="951" t="s">
        <v>861</v>
      </c>
      <c r="D12" s="951" t="s">
        <v>861</v>
      </c>
      <c r="E12" s="951" t="s">
        <v>861</v>
      </c>
      <c r="F12" s="951" t="s">
        <v>861</v>
      </c>
      <c r="G12" s="953"/>
      <c r="H12" s="953"/>
      <c r="I12" s="953"/>
      <c r="J12" s="953"/>
      <c r="K12" s="323"/>
      <c r="BA12" s="202" t="s">
        <v>329</v>
      </c>
      <c r="BB12" s="202" t="s">
        <v>47</v>
      </c>
      <c r="BC12" s="294"/>
      <c r="BD12" s="309" t="s">
        <v>408</v>
      </c>
      <c r="BE12" s="306"/>
      <c r="BF12" s="306"/>
      <c r="BG12" s="294"/>
      <c r="BH12" s="309" t="s">
        <v>72</v>
      </c>
      <c r="BI12" s="294"/>
      <c r="BJ12" s="294"/>
      <c r="BK12" s="309" t="s">
        <v>794</v>
      </c>
      <c r="BL12" s="294"/>
      <c r="BM12" s="308" t="s">
        <v>454</v>
      </c>
      <c r="BN12" s="294"/>
      <c r="BO12" s="294" t="s">
        <v>116</v>
      </c>
      <c r="BP12" s="294"/>
      <c r="BQ12" s="294"/>
      <c r="BR12" s="294"/>
      <c r="BS12" s="294"/>
      <c r="BT12" s="294"/>
      <c r="BU12" s="294" t="s">
        <v>682</v>
      </c>
      <c r="BV12" s="294"/>
      <c r="BW12" s="294"/>
      <c r="BX12" s="294"/>
      <c r="BY12" s="294"/>
      <c r="BZ12" s="294" t="s">
        <v>696</v>
      </c>
      <c r="CA12" s="294"/>
      <c r="CB12" s="294"/>
      <c r="CC12" s="294"/>
      <c r="CD12" s="294"/>
      <c r="CE12" s="294"/>
      <c r="CF12" s="294"/>
      <c r="CG12" s="294"/>
      <c r="CH12" s="294"/>
    </row>
    <row r="13" spans="1:86" s="310" customFormat="1">
      <c r="A13" s="389" t="s">
        <v>332</v>
      </c>
      <c r="B13" s="952" t="s">
        <v>1259</v>
      </c>
      <c r="C13" s="951" t="s">
        <v>861</v>
      </c>
      <c r="D13" s="951" t="s">
        <v>861</v>
      </c>
      <c r="E13" s="951" t="s">
        <v>861</v>
      </c>
      <c r="F13" s="951" t="s">
        <v>861</v>
      </c>
      <c r="G13" s="953"/>
      <c r="H13" s="953"/>
      <c r="I13" s="953"/>
      <c r="J13" s="953"/>
      <c r="K13" s="323"/>
      <c r="BA13" s="350" t="s">
        <v>357</v>
      </c>
      <c r="BB13" s="350" t="s">
        <v>309</v>
      </c>
      <c r="BC13" s="294"/>
      <c r="BD13" s="294" t="s">
        <v>53</v>
      </c>
      <c r="BE13" s="306"/>
      <c r="BF13" s="306"/>
      <c r="BG13" s="294"/>
      <c r="BH13" s="294" t="s">
        <v>64</v>
      </c>
      <c r="BI13" s="294"/>
      <c r="BJ13" s="294"/>
      <c r="BK13" s="310" t="s">
        <v>64</v>
      </c>
      <c r="BL13" s="294"/>
      <c r="BM13" s="308" t="s">
        <v>455</v>
      </c>
      <c r="BN13" s="294"/>
      <c r="BO13" s="294" t="s">
        <v>117</v>
      </c>
      <c r="BP13" s="294"/>
      <c r="BQ13" s="294"/>
      <c r="BR13" s="294"/>
      <c r="BS13" s="294"/>
      <c r="BT13" s="294"/>
      <c r="BU13" s="294" t="s">
        <v>659</v>
      </c>
      <c r="BV13" s="294"/>
      <c r="BW13" s="294"/>
      <c r="BX13" s="294"/>
      <c r="BY13" s="294"/>
      <c r="BZ13" s="294" t="s">
        <v>706</v>
      </c>
      <c r="CA13" s="294"/>
      <c r="CB13" s="294"/>
      <c r="CC13" s="294"/>
      <c r="CD13" s="294"/>
      <c r="CE13" s="294"/>
      <c r="CF13" s="294"/>
      <c r="CG13" s="294"/>
      <c r="CH13" s="294"/>
    </row>
    <row r="14" spans="1:86" s="310" customFormat="1">
      <c r="A14" s="389" t="s">
        <v>332</v>
      </c>
      <c r="B14" s="950" t="s">
        <v>138</v>
      </c>
      <c r="C14" s="951" t="s">
        <v>861</v>
      </c>
      <c r="D14" s="951" t="s">
        <v>861</v>
      </c>
      <c r="E14" s="951" t="s">
        <v>861</v>
      </c>
      <c r="F14" s="951" t="s">
        <v>861</v>
      </c>
      <c r="G14" s="951" t="s">
        <v>1254</v>
      </c>
      <c r="H14" s="951" t="s">
        <v>1254</v>
      </c>
      <c r="I14" s="951" t="s">
        <v>861</v>
      </c>
      <c r="J14" s="951" t="s">
        <v>861</v>
      </c>
      <c r="K14" s="323"/>
      <c r="BA14" s="202" t="s">
        <v>331</v>
      </c>
      <c r="BB14" s="202" t="s">
        <v>332</v>
      </c>
      <c r="BC14" s="294"/>
      <c r="BD14" s="294" t="s">
        <v>409</v>
      </c>
      <c r="BE14" s="306"/>
      <c r="BF14" s="306"/>
      <c r="BG14" s="294"/>
      <c r="BH14" s="294" t="s">
        <v>73</v>
      </c>
      <c r="BI14" s="294"/>
      <c r="BJ14" s="294"/>
      <c r="BK14" s="310" t="s">
        <v>732</v>
      </c>
      <c r="BL14" s="294"/>
      <c r="BM14" s="308" t="s">
        <v>456</v>
      </c>
      <c r="BN14" s="294"/>
      <c r="BO14" s="294" t="s">
        <v>644</v>
      </c>
      <c r="BP14" s="294"/>
      <c r="BQ14" s="294"/>
      <c r="BR14" s="294"/>
      <c r="BS14" s="294"/>
      <c r="BT14" s="294"/>
      <c r="BU14" s="294" t="s">
        <v>683</v>
      </c>
      <c r="BV14" s="294"/>
      <c r="BW14" s="294"/>
      <c r="BX14" s="294"/>
      <c r="BY14" s="294"/>
      <c r="BZ14" s="294" t="s">
        <v>697</v>
      </c>
      <c r="CA14" s="294"/>
      <c r="CB14" s="294"/>
      <c r="CC14" s="294"/>
      <c r="CD14" s="294"/>
      <c r="CE14" s="294"/>
      <c r="CF14" s="294"/>
      <c r="CG14" s="294"/>
      <c r="CH14" s="294"/>
    </row>
    <row r="15" spans="1:86" s="310" customFormat="1">
      <c r="A15" s="389" t="s">
        <v>332</v>
      </c>
      <c r="B15" s="950" t="s">
        <v>139</v>
      </c>
      <c r="C15" s="951" t="s">
        <v>861</v>
      </c>
      <c r="D15" s="951" t="s">
        <v>861</v>
      </c>
      <c r="E15" s="951" t="s">
        <v>861</v>
      </c>
      <c r="F15" s="951" t="s">
        <v>861</v>
      </c>
      <c r="G15" s="951" t="s">
        <v>861</v>
      </c>
      <c r="H15" s="951" t="s">
        <v>1255</v>
      </c>
      <c r="I15" s="951" t="s">
        <v>861</v>
      </c>
      <c r="J15" s="951" t="s">
        <v>861</v>
      </c>
      <c r="K15" s="323"/>
      <c r="BA15" s="202" t="s">
        <v>319</v>
      </c>
      <c r="BB15" s="202" t="s">
        <v>320</v>
      </c>
      <c r="BC15" s="294"/>
      <c r="BD15" s="294" t="s">
        <v>156</v>
      </c>
      <c r="BE15" s="306"/>
      <c r="BF15" s="306"/>
      <c r="BG15" s="294"/>
      <c r="BH15" s="294" t="s">
        <v>722</v>
      </c>
      <c r="BI15" s="294"/>
      <c r="BJ15" s="294"/>
      <c r="BK15" s="294"/>
      <c r="BL15" s="294"/>
      <c r="BM15" s="308" t="s">
        <v>457</v>
      </c>
      <c r="BN15" s="294"/>
      <c r="BO15" s="294" t="s">
        <v>643</v>
      </c>
      <c r="BP15" s="294"/>
      <c r="BQ15" s="294"/>
      <c r="BR15" s="294"/>
      <c r="BS15" s="294"/>
      <c r="BT15" s="294"/>
      <c r="BU15" s="294" t="s">
        <v>660</v>
      </c>
      <c r="BV15" s="294"/>
      <c r="BW15" s="294"/>
      <c r="BX15" s="294"/>
      <c r="BY15" s="294"/>
      <c r="BZ15" s="294" t="s">
        <v>698</v>
      </c>
      <c r="CA15" s="294"/>
      <c r="CB15" s="294"/>
      <c r="CC15" s="294"/>
      <c r="CD15" s="294"/>
      <c r="CE15" s="294"/>
      <c r="CF15" s="294"/>
      <c r="CG15" s="294"/>
      <c r="CH15" s="294"/>
    </row>
    <row r="16" spans="1:86" s="310" customFormat="1">
      <c r="A16" s="389" t="s">
        <v>332</v>
      </c>
      <c r="B16" s="950" t="s">
        <v>140</v>
      </c>
      <c r="C16" s="951" t="s">
        <v>861</v>
      </c>
      <c r="D16" s="951" t="s">
        <v>861</v>
      </c>
      <c r="E16" s="951" t="s">
        <v>861</v>
      </c>
      <c r="F16" s="951" t="s">
        <v>861</v>
      </c>
      <c r="G16" s="951" t="s">
        <v>861</v>
      </c>
      <c r="H16" s="951" t="s">
        <v>861</v>
      </c>
      <c r="I16" s="951" t="s">
        <v>861</v>
      </c>
      <c r="J16" s="951" t="s">
        <v>861</v>
      </c>
      <c r="K16" s="323"/>
      <c r="BA16" s="202" t="s">
        <v>333</v>
      </c>
      <c r="BB16" s="202" t="s">
        <v>334</v>
      </c>
      <c r="BC16" s="294"/>
      <c r="BD16" s="294" t="s">
        <v>410</v>
      </c>
      <c r="BE16" s="306"/>
      <c r="BF16" s="306"/>
      <c r="BG16" s="294"/>
      <c r="BH16" s="294"/>
      <c r="BI16" s="294"/>
      <c r="BJ16" s="294"/>
      <c r="BK16" s="294"/>
      <c r="BL16" s="294"/>
      <c r="BM16" s="308" t="s">
        <v>628</v>
      </c>
      <c r="BN16" s="294"/>
      <c r="BO16" s="294" t="s">
        <v>645</v>
      </c>
      <c r="BP16" s="294"/>
      <c r="BQ16" s="294"/>
      <c r="BR16" s="294"/>
      <c r="BS16" s="294"/>
      <c r="BT16" s="294"/>
      <c r="BU16" s="294" t="s">
        <v>121</v>
      </c>
      <c r="BV16" s="294"/>
      <c r="BW16" s="294"/>
      <c r="BX16" s="294"/>
      <c r="BY16" s="294"/>
      <c r="BZ16" s="294" t="s">
        <v>709</v>
      </c>
      <c r="CA16" s="294"/>
      <c r="CB16" s="294"/>
      <c r="CC16" s="294"/>
      <c r="CD16" s="294"/>
      <c r="CE16" s="294"/>
      <c r="CF16" s="294"/>
      <c r="CG16" s="294"/>
      <c r="CH16" s="294"/>
    </row>
    <row r="17" spans="1:90" s="310" customFormat="1">
      <c r="A17" s="389" t="s">
        <v>332</v>
      </c>
      <c r="B17" s="950" t="s">
        <v>141</v>
      </c>
      <c r="C17" s="951" t="s">
        <v>861</v>
      </c>
      <c r="D17" s="951" t="s">
        <v>861</v>
      </c>
      <c r="E17" s="951" t="s">
        <v>861</v>
      </c>
      <c r="F17" s="951" t="s">
        <v>861</v>
      </c>
      <c r="G17" s="951" t="s">
        <v>861</v>
      </c>
      <c r="H17" s="951" t="s">
        <v>861</v>
      </c>
      <c r="I17" s="951" t="s">
        <v>861</v>
      </c>
      <c r="J17" s="951" t="s">
        <v>861</v>
      </c>
      <c r="K17" s="323"/>
      <c r="BA17" s="202" t="s">
        <v>335</v>
      </c>
      <c r="BB17" s="202" t="s">
        <v>336</v>
      </c>
      <c r="BC17" s="294"/>
      <c r="BD17" s="294" t="s">
        <v>166</v>
      </c>
      <c r="BE17" s="306"/>
      <c r="BF17" s="306"/>
      <c r="BG17" s="294"/>
      <c r="BH17" s="294"/>
      <c r="BI17" s="294"/>
      <c r="BJ17" s="294"/>
      <c r="BK17" s="294"/>
      <c r="BL17" s="294"/>
      <c r="BM17" s="308" t="s">
        <v>95</v>
      </c>
      <c r="BN17" s="294"/>
      <c r="BO17" s="294" t="s">
        <v>646</v>
      </c>
      <c r="BP17" s="294"/>
      <c r="BQ17" s="294"/>
      <c r="BR17" s="294"/>
      <c r="BS17" s="294"/>
      <c r="BT17" s="294"/>
      <c r="BU17" s="294" t="s">
        <v>684</v>
      </c>
      <c r="BV17" s="294"/>
      <c r="BW17" s="294"/>
      <c r="BX17" s="294"/>
      <c r="BY17" s="294"/>
      <c r="BZ17" s="294" t="s">
        <v>699</v>
      </c>
      <c r="CA17" s="294"/>
      <c r="CB17" s="294"/>
      <c r="CC17" s="294"/>
      <c r="CD17" s="294"/>
      <c r="CE17" s="294"/>
      <c r="CF17" s="294"/>
      <c r="CG17" s="294"/>
      <c r="CH17" s="294"/>
    </row>
    <row r="18" spans="1:90" s="310" customFormat="1">
      <c r="A18" s="389" t="s">
        <v>332</v>
      </c>
      <c r="B18" s="950" t="s">
        <v>142</v>
      </c>
      <c r="C18" s="951" t="s">
        <v>1253</v>
      </c>
      <c r="D18" s="951" t="s">
        <v>1253</v>
      </c>
      <c r="E18" s="951" t="s">
        <v>1260</v>
      </c>
      <c r="F18" s="951" t="s">
        <v>861</v>
      </c>
      <c r="G18" s="951"/>
      <c r="H18" s="951"/>
      <c r="I18" s="951"/>
      <c r="J18" s="951"/>
      <c r="K18" s="323"/>
      <c r="BA18" s="202" t="s">
        <v>337</v>
      </c>
      <c r="BB18" s="202" t="s">
        <v>94</v>
      </c>
      <c r="BC18" s="294"/>
      <c r="BD18" s="294" t="s">
        <v>411</v>
      </c>
      <c r="BE18" s="306"/>
      <c r="BF18" s="306"/>
      <c r="BG18" s="294"/>
      <c r="BH18" s="294"/>
      <c r="BI18" s="294"/>
      <c r="BJ18" s="294"/>
      <c r="BK18" s="294"/>
      <c r="BL18" s="294"/>
      <c r="BM18" s="308" t="s">
        <v>458</v>
      </c>
      <c r="BN18" s="294"/>
      <c r="BO18" s="294" t="s">
        <v>647</v>
      </c>
      <c r="BP18" s="294"/>
      <c r="BQ18" s="294"/>
      <c r="BR18" s="294"/>
      <c r="BS18" s="294"/>
      <c r="BT18" s="294"/>
      <c r="BU18" s="294" t="s">
        <v>713</v>
      </c>
      <c r="BV18" s="294"/>
      <c r="BW18" s="294"/>
      <c r="BX18" s="294"/>
      <c r="BY18" s="294"/>
      <c r="BZ18" s="294" t="s">
        <v>700</v>
      </c>
      <c r="CA18" s="294"/>
      <c r="CB18" s="294"/>
      <c r="CC18" s="294"/>
      <c r="CD18" s="294"/>
      <c r="CE18" s="294"/>
      <c r="CF18" s="294"/>
      <c r="CG18" s="294"/>
      <c r="CH18" s="294"/>
    </row>
    <row r="19" spans="1:90" s="310" customFormat="1">
      <c r="A19" s="389" t="s">
        <v>332</v>
      </c>
      <c r="B19" s="954" t="s">
        <v>1261</v>
      </c>
      <c r="C19" s="951" t="s">
        <v>1253</v>
      </c>
      <c r="D19" s="951" t="s">
        <v>1253</v>
      </c>
      <c r="E19" s="951" t="s">
        <v>1260</v>
      </c>
      <c r="F19" s="951" t="s">
        <v>861</v>
      </c>
      <c r="G19" s="951"/>
      <c r="H19" s="951"/>
      <c r="I19" s="951"/>
      <c r="J19" s="951"/>
      <c r="K19" s="324"/>
      <c r="BA19" s="202" t="s">
        <v>339</v>
      </c>
      <c r="BB19" s="202" t="s">
        <v>311</v>
      </c>
      <c r="BC19" s="294"/>
      <c r="BD19" s="294" t="s">
        <v>412</v>
      </c>
      <c r="BE19" s="306"/>
      <c r="BF19" s="306"/>
      <c r="BG19" s="294"/>
      <c r="BH19" s="294"/>
      <c r="BI19" s="294"/>
      <c r="BJ19" s="294"/>
      <c r="BK19" s="294"/>
      <c r="BL19" s="294"/>
      <c r="BM19" s="308" t="s">
        <v>459</v>
      </c>
      <c r="BN19" s="294"/>
      <c r="BO19" s="294" t="s">
        <v>648</v>
      </c>
      <c r="BP19" s="294"/>
      <c r="BQ19" s="294"/>
      <c r="BR19" s="294"/>
      <c r="BS19" s="294"/>
      <c r="BT19" s="294"/>
      <c r="BU19" s="294" t="s">
        <v>714</v>
      </c>
      <c r="BV19" s="294"/>
      <c r="BW19" s="294"/>
      <c r="BX19" s="294"/>
      <c r="BY19" s="294"/>
      <c r="BZ19" s="294" t="s">
        <v>708</v>
      </c>
      <c r="CA19" s="294"/>
      <c r="CB19" s="294"/>
      <c r="CC19" s="294"/>
      <c r="CD19" s="294"/>
      <c r="CE19" s="294"/>
      <c r="CF19" s="294"/>
      <c r="CG19" s="294"/>
      <c r="CH19" s="294"/>
    </row>
    <row r="20" spans="1:90" s="310" customFormat="1">
      <c r="A20" s="389" t="s">
        <v>332</v>
      </c>
      <c r="B20" s="954" t="s">
        <v>143</v>
      </c>
      <c r="C20" s="951" t="s">
        <v>1253</v>
      </c>
      <c r="D20" s="951" t="s">
        <v>1253</v>
      </c>
      <c r="E20" s="951" t="s">
        <v>1260</v>
      </c>
      <c r="F20" s="951" t="s">
        <v>861</v>
      </c>
      <c r="G20" s="951"/>
      <c r="H20" s="951"/>
      <c r="I20" s="951"/>
      <c r="J20" s="951"/>
      <c r="K20" s="324"/>
      <c r="BA20" s="202" t="s">
        <v>340</v>
      </c>
      <c r="BB20" s="202" t="s">
        <v>341</v>
      </c>
      <c r="BC20" s="294"/>
      <c r="BD20" s="294" t="s">
        <v>413</v>
      </c>
      <c r="BE20" s="306"/>
      <c r="BF20" s="306"/>
      <c r="BG20" s="294"/>
      <c r="BH20" s="294"/>
      <c r="BI20" s="294"/>
      <c r="BJ20" s="294"/>
      <c r="BK20" s="294"/>
      <c r="BL20" s="294"/>
      <c r="BM20" s="308" t="s">
        <v>460</v>
      </c>
      <c r="BN20" s="294"/>
      <c r="BO20" s="294" t="s">
        <v>649</v>
      </c>
      <c r="BP20" s="294"/>
      <c r="BQ20" s="294"/>
      <c r="BR20" s="294"/>
      <c r="BS20" s="294"/>
      <c r="BT20" s="294"/>
      <c r="BU20" s="294" t="s">
        <v>715</v>
      </c>
      <c r="BV20" s="294"/>
      <c r="BW20" s="294"/>
      <c r="BX20" s="294"/>
      <c r="BY20" s="294"/>
      <c r="BZ20" s="294" t="s">
        <v>707</v>
      </c>
      <c r="CA20" s="294"/>
      <c r="CB20" s="294"/>
      <c r="CC20" s="294"/>
      <c r="CD20" s="294"/>
      <c r="CE20" s="294"/>
      <c r="CF20" s="294"/>
      <c r="CG20" s="294"/>
      <c r="CH20" s="294"/>
    </row>
    <row r="21" spans="1:90" s="84" customFormat="1">
      <c r="A21" s="331" t="s">
        <v>144</v>
      </c>
      <c r="B21" s="41"/>
      <c r="C21" s="41"/>
      <c r="D21" s="41"/>
      <c r="E21" s="41"/>
      <c r="F21" s="41"/>
      <c r="G21" s="41"/>
      <c r="H21" s="41"/>
      <c r="I21" s="41"/>
      <c r="J21" s="41"/>
      <c r="BA21" s="202" t="s">
        <v>338</v>
      </c>
      <c r="BB21" s="202" t="s">
        <v>307</v>
      </c>
      <c r="BC21" s="79"/>
      <c r="BD21" s="79" t="s">
        <v>414</v>
      </c>
      <c r="BE21" s="299"/>
      <c r="BF21" s="299"/>
      <c r="BG21" s="79"/>
      <c r="BH21" s="304" t="s">
        <v>729</v>
      </c>
      <c r="BI21" s="303" t="s">
        <v>783</v>
      </c>
      <c r="BJ21" s="79"/>
      <c r="BK21" s="79"/>
      <c r="BL21" s="79"/>
      <c r="BM21" s="301" t="s">
        <v>461</v>
      </c>
      <c r="BN21" s="79"/>
      <c r="BO21" s="79" t="s">
        <v>650</v>
      </c>
      <c r="BP21" s="79"/>
      <c r="BQ21" s="79"/>
      <c r="BR21" s="79"/>
      <c r="BS21" s="79"/>
      <c r="BT21" s="79"/>
      <c r="BU21" s="79" t="s">
        <v>716</v>
      </c>
      <c r="BV21" s="79"/>
      <c r="BW21" s="79"/>
      <c r="BX21" s="79"/>
      <c r="BY21" s="79"/>
      <c r="BZ21" s="79" t="s">
        <v>701</v>
      </c>
      <c r="CA21" s="79"/>
      <c r="CB21" s="79"/>
      <c r="CC21" s="79"/>
      <c r="CD21" s="79"/>
      <c r="CE21" s="79"/>
      <c r="CF21" s="79"/>
      <c r="CG21" s="79"/>
      <c r="CH21" s="79"/>
      <c r="CI21" s="325"/>
      <c r="CJ21" s="325"/>
      <c r="CK21" s="325"/>
      <c r="CL21" s="325"/>
    </row>
    <row r="22" spans="1:90" s="84" customFormat="1">
      <c r="A22" s="41" t="s">
        <v>297</v>
      </c>
      <c r="B22" s="41"/>
      <c r="C22" s="41"/>
      <c r="D22" s="41"/>
      <c r="E22" s="41"/>
      <c r="F22" s="41"/>
      <c r="G22" s="41"/>
      <c r="H22" s="41"/>
      <c r="I22" s="41"/>
      <c r="J22" s="41"/>
      <c r="BA22" s="202" t="s">
        <v>342</v>
      </c>
      <c r="BB22" s="202" t="s">
        <v>343</v>
      </c>
      <c r="BC22" s="79"/>
      <c r="BD22" s="79" t="s">
        <v>114</v>
      </c>
      <c r="BE22" s="299"/>
      <c r="BF22" s="299"/>
      <c r="BG22" s="79"/>
      <c r="BH22" s="79"/>
      <c r="BI22" s="79"/>
      <c r="BJ22" s="79"/>
      <c r="BK22" s="79"/>
      <c r="BL22" s="79"/>
      <c r="BM22" s="301" t="s">
        <v>462</v>
      </c>
      <c r="BN22" s="79"/>
      <c r="BO22" s="79" t="s">
        <v>651</v>
      </c>
      <c r="BP22" s="79"/>
      <c r="BQ22" s="79"/>
      <c r="BR22" s="79"/>
      <c r="BS22" s="79"/>
      <c r="BT22" s="79"/>
      <c r="BU22" s="79" t="s">
        <v>661</v>
      </c>
      <c r="BV22" s="79"/>
      <c r="BW22" s="79"/>
      <c r="BX22" s="79"/>
      <c r="BY22" s="79"/>
      <c r="BZ22" s="79" t="s">
        <v>427</v>
      </c>
      <c r="CA22" s="79"/>
      <c r="CB22" s="79"/>
      <c r="CC22" s="79"/>
      <c r="CD22" s="79"/>
      <c r="CE22" s="79"/>
      <c r="CF22" s="79"/>
      <c r="CG22" s="79"/>
      <c r="CH22" s="79"/>
      <c r="CI22" s="325"/>
      <c r="CJ22" s="325"/>
      <c r="CK22" s="325"/>
      <c r="CL22" s="325"/>
    </row>
    <row r="23" spans="1:90" s="84" customFormat="1">
      <c r="A23" s="84" t="s">
        <v>299</v>
      </c>
      <c r="BA23" s="202" t="s">
        <v>344</v>
      </c>
      <c r="BB23" s="202" t="s">
        <v>310</v>
      </c>
      <c r="BC23" s="79"/>
      <c r="BD23" s="79" t="s">
        <v>415</v>
      </c>
      <c r="BE23" s="299"/>
      <c r="BF23" s="299"/>
      <c r="BG23" s="79"/>
      <c r="BH23" s="79"/>
      <c r="BI23" s="79"/>
      <c r="BJ23" s="79"/>
      <c r="BK23" s="79"/>
      <c r="BL23" s="79"/>
      <c r="BM23" s="301" t="s">
        <v>463</v>
      </c>
      <c r="BN23" s="79"/>
      <c r="BO23" s="79" t="s">
        <v>652</v>
      </c>
      <c r="BP23" s="79"/>
      <c r="BQ23" s="79"/>
      <c r="BR23" s="79"/>
      <c r="BS23" s="79"/>
      <c r="BT23" s="79"/>
      <c r="BU23" s="79" t="s">
        <v>662</v>
      </c>
      <c r="BV23" s="79"/>
      <c r="BW23" s="79"/>
      <c r="BX23" s="79"/>
      <c r="BY23" s="79"/>
      <c r="BZ23" s="79" t="s">
        <v>702</v>
      </c>
      <c r="CA23" s="79"/>
      <c r="CB23" s="79"/>
      <c r="CC23" s="79"/>
      <c r="CD23" s="79"/>
      <c r="CE23" s="79"/>
      <c r="CF23" s="79"/>
      <c r="CG23" s="79"/>
      <c r="CH23" s="79"/>
      <c r="CI23" s="325"/>
      <c r="CJ23" s="325"/>
      <c r="CK23" s="325"/>
      <c r="CL23" s="325"/>
    </row>
    <row r="24" spans="1:90" s="84" customFormat="1">
      <c r="A24" s="41" t="s">
        <v>145</v>
      </c>
      <c r="B24" s="41"/>
      <c r="C24" s="41"/>
      <c r="D24" s="41"/>
      <c r="E24" s="41"/>
      <c r="F24" s="41"/>
      <c r="G24" s="41"/>
      <c r="H24" s="41"/>
      <c r="I24" s="41"/>
      <c r="J24" s="41"/>
      <c r="BA24" s="202" t="s">
        <v>345</v>
      </c>
      <c r="BB24" s="202" t="s">
        <v>346</v>
      </c>
      <c r="BC24" s="79"/>
      <c r="BD24" s="79"/>
      <c r="BE24" s="299"/>
      <c r="BF24" s="299"/>
      <c r="BG24" s="79"/>
      <c r="BH24" s="79"/>
      <c r="BI24" s="79"/>
      <c r="BJ24" s="79"/>
      <c r="BK24" s="79"/>
      <c r="BL24" s="79"/>
      <c r="BM24" s="301" t="s">
        <v>464</v>
      </c>
      <c r="BN24" s="79"/>
      <c r="BO24" s="79" t="s">
        <v>640</v>
      </c>
      <c r="BP24" s="79"/>
      <c r="BQ24" s="79"/>
      <c r="BR24" s="79"/>
      <c r="BS24" s="79"/>
      <c r="BT24" s="79"/>
      <c r="BU24" s="79" t="s">
        <v>663</v>
      </c>
      <c r="BV24" s="79"/>
      <c r="BW24" s="79"/>
      <c r="BX24" s="79"/>
      <c r="BY24" s="79"/>
      <c r="BZ24" s="79"/>
      <c r="CA24" s="79"/>
      <c r="CB24" s="79"/>
      <c r="CC24" s="79"/>
      <c r="CD24" s="79"/>
      <c r="CE24" s="79"/>
      <c r="CF24" s="79"/>
      <c r="CG24" s="79"/>
      <c r="CH24" s="79"/>
      <c r="CI24" s="325"/>
      <c r="CJ24" s="325"/>
      <c r="CK24" s="325"/>
      <c r="CL24" s="325"/>
    </row>
    <row r="25" spans="1:90" s="84" customFormat="1">
      <c r="A25" s="41" t="s">
        <v>298</v>
      </c>
      <c r="B25" s="41"/>
      <c r="C25" s="41"/>
      <c r="D25" s="41"/>
      <c r="E25" s="41"/>
      <c r="F25" s="41"/>
      <c r="G25" s="41"/>
      <c r="H25" s="41"/>
      <c r="I25" s="41"/>
      <c r="J25" s="41"/>
      <c r="BA25" s="202" t="s">
        <v>347</v>
      </c>
      <c r="BB25" s="202" t="s">
        <v>348</v>
      </c>
      <c r="BC25" s="79"/>
      <c r="BD25" s="79"/>
      <c r="BE25" s="299"/>
      <c r="BF25" s="299"/>
      <c r="BG25" s="79"/>
      <c r="BH25" s="79"/>
      <c r="BI25" s="79"/>
      <c r="BJ25" s="79"/>
      <c r="BK25" s="79"/>
      <c r="BL25" s="79"/>
      <c r="BM25" s="301" t="s">
        <v>465</v>
      </c>
      <c r="BN25" s="79"/>
      <c r="BO25" s="79" t="s">
        <v>653</v>
      </c>
      <c r="BP25" s="79"/>
      <c r="BQ25" s="79"/>
      <c r="BR25" s="79"/>
      <c r="BS25" s="79"/>
      <c r="BT25" s="79"/>
      <c r="BU25" s="79" t="s">
        <v>664</v>
      </c>
      <c r="BV25" s="79"/>
      <c r="BW25" s="79"/>
      <c r="BX25" s="79"/>
      <c r="BY25" s="79"/>
      <c r="BZ25" s="79"/>
      <c r="CA25" s="79"/>
      <c r="CB25" s="79"/>
      <c r="CC25" s="79"/>
      <c r="CD25" s="79"/>
      <c r="CE25" s="79"/>
      <c r="CF25" s="79"/>
      <c r="CG25" s="79"/>
      <c r="CH25" s="79"/>
      <c r="CI25" s="325"/>
      <c r="CJ25" s="325"/>
      <c r="CK25" s="325"/>
      <c r="CL25" s="325"/>
    </row>
    <row r="26" spans="1:90" s="84" customFormat="1">
      <c r="A26" s="41" t="s">
        <v>300</v>
      </c>
      <c r="B26" s="41"/>
      <c r="C26" s="41"/>
      <c r="D26" s="41"/>
      <c r="E26" s="41"/>
      <c r="F26" s="41"/>
      <c r="G26" s="41"/>
      <c r="H26" s="41"/>
      <c r="I26" s="41"/>
      <c r="J26" s="41"/>
      <c r="BA26" s="202" t="s">
        <v>349</v>
      </c>
      <c r="BB26" s="202" t="s">
        <v>350</v>
      </c>
      <c r="BC26" s="79"/>
      <c r="BD26" s="302" t="s">
        <v>407</v>
      </c>
      <c r="BE26" s="299"/>
      <c r="BF26" s="299"/>
      <c r="BG26" s="79"/>
      <c r="BH26" s="302" t="s">
        <v>446</v>
      </c>
      <c r="BI26" s="79"/>
      <c r="BJ26" s="79"/>
      <c r="BK26" s="79"/>
      <c r="BL26" s="79"/>
      <c r="BM26" s="301" t="s">
        <v>466</v>
      </c>
      <c r="BN26" s="79"/>
      <c r="BO26" s="79" t="s">
        <v>641</v>
      </c>
      <c r="BP26" s="79"/>
      <c r="BQ26" s="79"/>
      <c r="BR26" s="79"/>
      <c r="BS26" s="79"/>
      <c r="BT26" s="79"/>
      <c r="BU26" s="79" t="s">
        <v>685</v>
      </c>
      <c r="BV26" s="79"/>
      <c r="BW26" s="79"/>
      <c r="BX26" s="79"/>
      <c r="BY26" s="79"/>
      <c r="BZ26" s="79" t="s">
        <v>710</v>
      </c>
      <c r="CA26" s="79"/>
      <c r="CB26" s="79"/>
      <c r="CC26" s="79"/>
      <c r="CD26" s="326" t="s">
        <v>195</v>
      </c>
      <c r="CE26" s="327"/>
      <c r="CF26" s="326" t="s">
        <v>196</v>
      </c>
      <c r="CG26" s="328"/>
      <c r="CH26" s="328"/>
      <c r="CI26" s="325"/>
      <c r="CJ26" s="325"/>
      <c r="CK26" s="325"/>
      <c r="CL26" s="325"/>
    </row>
    <row r="27" spans="1:90" s="84" customFormat="1">
      <c r="A27" s="41" t="s">
        <v>301</v>
      </c>
      <c r="B27" s="41"/>
      <c r="C27" s="41"/>
      <c r="D27" s="41"/>
      <c r="E27" s="41"/>
      <c r="F27" s="41"/>
      <c r="G27" s="41"/>
      <c r="H27" s="41"/>
      <c r="I27" s="41"/>
      <c r="J27" s="41"/>
      <c r="BA27" s="202" t="s">
        <v>351</v>
      </c>
      <c r="BB27" s="202" t="s">
        <v>352</v>
      </c>
      <c r="BC27" s="79"/>
      <c r="BD27" s="79" t="s">
        <v>416</v>
      </c>
      <c r="BE27" s="299"/>
      <c r="BF27" s="299"/>
      <c r="BG27" s="79"/>
      <c r="BH27" s="79" t="s">
        <v>445</v>
      </c>
      <c r="BI27" s="79"/>
      <c r="BJ27" s="79"/>
      <c r="BK27" s="79"/>
      <c r="BL27" s="79"/>
      <c r="BM27" s="301" t="s">
        <v>467</v>
      </c>
      <c r="BN27" s="79"/>
      <c r="BO27" s="79"/>
      <c r="BP27" s="79"/>
      <c r="BQ27" s="79"/>
      <c r="BR27" s="79"/>
      <c r="BS27" s="79"/>
      <c r="BT27" s="79"/>
      <c r="BU27" s="79" t="s">
        <v>665</v>
      </c>
      <c r="BV27" s="79"/>
      <c r="BW27" s="79"/>
      <c r="BX27" s="79"/>
      <c r="BY27" s="79"/>
      <c r="BZ27" s="79" t="s">
        <v>155</v>
      </c>
      <c r="CA27" s="79"/>
      <c r="CB27" s="79"/>
      <c r="CC27" s="79"/>
      <c r="CD27" s="327" t="s">
        <v>197</v>
      </c>
      <c r="CE27" s="327"/>
      <c r="CF27" s="327" t="s">
        <v>198</v>
      </c>
      <c r="CG27" s="328"/>
      <c r="CH27" s="328"/>
      <c r="CI27" s="325"/>
      <c r="CJ27" s="325"/>
      <c r="CK27" s="325"/>
      <c r="CL27" s="325"/>
    </row>
    <row r="28" spans="1:90" s="84" customFormat="1">
      <c r="A28" s="41" t="s">
        <v>302</v>
      </c>
      <c r="B28" s="41"/>
      <c r="C28" s="41"/>
      <c r="D28" s="41"/>
      <c r="E28" s="41"/>
      <c r="F28" s="41"/>
      <c r="G28" s="41"/>
      <c r="H28" s="41"/>
      <c r="I28" s="41"/>
      <c r="J28" s="41"/>
      <c r="BA28" s="202" t="s">
        <v>353</v>
      </c>
      <c r="BB28" s="202" t="s">
        <v>354</v>
      </c>
      <c r="BC28" s="79"/>
      <c r="BD28" s="79" t="s">
        <v>417</v>
      </c>
      <c r="BE28" s="299"/>
      <c r="BF28" s="299"/>
      <c r="BG28" s="79"/>
      <c r="BH28" s="79" t="s">
        <v>258</v>
      </c>
      <c r="BI28" s="79"/>
      <c r="BJ28" s="79"/>
      <c r="BK28" s="79"/>
      <c r="BL28" s="79"/>
      <c r="BM28" s="301" t="s">
        <v>468</v>
      </c>
      <c r="BN28" s="79"/>
      <c r="BO28" s="79"/>
      <c r="BP28" s="79"/>
      <c r="BQ28" s="79"/>
      <c r="BR28" s="79"/>
      <c r="BS28" s="79"/>
      <c r="BT28" s="79"/>
      <c r="BU28" s="79" t="s">
        <v>666</v>
      </c>
      <c r="BV28" s="79"/>
      <c r="BW28" s="79"/>
      <c r="BX28" s="79"/>
      <c r="BY28" s="79"/>
      <c r="BZ28" s="79" t="s">
        <v>704</v>
      </c>
      <c r="CA28" s="79"/>
      <c r="CB28" s="79"/>
      <c r="CC28" s="79"/>
      <c r="CD28" s="327" t="s">
        <v>199</v>
      </c>
      <c r="CE28" s="327"/>
      <c r="CF28" s="327" t="s">
        <v>200</v>
      </c>
      <c r="CG28" s="328"/>
      <c r="CH28" s="328"/>
      <c r="CI28" s="325"/>
      <c r="CJ28" s="325"/>
      <c r="CK28" s="325"/>
      <c r="CL28" s="325"/>
    </row>
    <row r="29" spans="1:90" s="84" customFormat="1">
      <c r="A29" s="41" t="s">
        <v>303</v>
      </c>
      <c r="B29" s="41"/>
      <c r="C29" s="41"/>
      <c r="D29" s="41"/>
      <c r="E29" s="41"/>
      <c r="F29" s="41"/>
      <c r="G29" s="41"/>
      <c r="H29" s="41"/>
      <c r="I29" s="41"/>
      <c r="J29" s="41"/>
      <c r="BA29" s="202" t="s">
        <v>356</v>
      </c>
      <c r="BB29" s="202" t="s">
        <v>4</v>
      </c>
      <c r="BC29" s="79"/>
      <c r="BD29" s="79" t="s">
        <v>55</v>
      </c>
      <c r="BE29" s="299"/>
      <c r="BF29" s="299"/>
      <c r="BG29" s="79"/>
      <c r="BH29" s="79" t="s">
        <v>444</v>
      </c>
      <c r="BI29" s="79"/>
      <c r="BJ29" s="79"/>
      <c r="BK29" s="79"/>
      <c r="BL29" s="79"/>
      <c r="BM29" s="301" t="s">
        <v>469</v>
      </c>
      <c r="BN29" s="79"/>
      <c r="BO29" s="79"/>
      <c r="BP29" s="79"/>
      <c r="BQ29" s="79"/>
      <c r="BR29" s="79"/>
      <c r="BS29" s="79"/>
      <c r="BT29" s="79"/>
      <c r="BU29" s="79" t="s">
        <v>667</v>
      </c>
      <c r="BV29" s="79"/>
      <c r="BW29" s="79"/>
      <c r="BX29" s="79"/>
      <c r="BY29" s="79"/>
      <c r="BZ29" s="79" t="s">
        <v>55</v>
      </c>
      <c r="CA29" s="79"/>
      <c r="CB29" s="79"/>
      <c r="CC29" s="79"/>
      <c r="CD29" s="327" t="s">
        <v>201</v>
      </c>
      <c r="CE29" s="327"/>
      <c r="CF29" s="327" t="s">
        <v>202</v>
      </c>
      <c r="CG29" s="328"/>
      <c r="CH29" s="328"/>
      <c r="CI29" s="325"/>
      <c r="CJ29" s="325"/>
      <c r="CK29" s="325"/>
      <c r="CL29" s="325"/>
    </row>
    <row r="30" spans="1:90" s="84" customFormat="1">
      <c r="A30" s="41" t="s">
        <v>304</v>
      </c>
      <c r="B30" s="41"/>
      <c r="C30" s="41"/>
      <c r="D30" s="41"/>
      <c r="E30" s="41"/>
      <c r="F30" s="41"/>
      <c r="G30" s="41"/>
      <c r="H30" s="41"/>
      <c r="I30" s="41"/>
      <c r="J30" s="41"/>
      <c r="BA30" s="79"/>
      <c r="BB30" s="79"/>
      <c r="BC30" s="79"/>
      <c r="BD30" s="79" t="s">
        <v>418</v>
      </c>
      <c r="BE30" s="79"/>
      <c r="BF30" s="79"/>
      <c r="BG30" s="79"/>
      <c r="BH30" s="79" t="s">
        <v>442</v>
      </c>
      <c r="BI30" s="79"/>
      <c r="BJ30" s="79"/>
      <c r="BK30" s="79"/>
      <c r="BL30" s="79"/>
      <c r="BM30" s="301" t="s">
        <v>470</v>
      </c>
      <c r="BN30" s="79"/>
      <c r="BO30" s="79"/>
      <c r="BP30" s="79"/>
      <c r="BQ30" s="79"/>
      <c r="BR30" s="79"/>
      <c r="BS30" s="79"/>
      <c r="BT30" s="79"/>
      <c r="BU30" s="79" t="s">
        <v>668</v>
      </c>
      <c r="BV30" s="79"/>
      <c r="BW30" s="79"/>
      <c r="BX30" s="79"/>
      <c r="BY30" s="79"/>
      <c r="BZ30" s="79" t="s">
        <v>712</v>
      </c>
      <c r="CA30" s="79"/>
      <c r="CB30" s="79"/>
      <c r="CC30" s="79"/>
      <c r="CD30" s="327" t="s">
        <v>203</v>
      </c>
      <c r="CE30" s="327"/>
      <c r="CF30" s="327" t="s">
        <v>204</v>
      </c>
      <c r="CG30" s="328"/>
      <c r="CH30" s="328"/>
      <c r="CI30" s="325"/>
      <c r="CJ30" s="325"/>
      <c r="CK30" s="325"/>
      <c r="CL30" s="325"/>
    </row>
    <row r="31" spans="1:90" s="84" customFormat="1">
      <c r="A31" s="41" t="s">
        <v>305</v>
      </c>
      <c r="B31" s="41"/>
      <c r="C31" s="41"/>
      <c r="D31" s="41"/>
      <c r="E31" s="41"/>
      <c r="F31" s="41"/>
      <c r="G31" s="41"/>
      <c r="H31" s="41"/>
      <c r="I31" s="41"/>
      <c r="J31" s="41"/>
      <c r="BA31" s="79"/>
      <c r="BB31" s="79"/>
      <c r="BC31" s="79"/>
      <c r="BD31" s="79" t="s">
        <v>419</v>
      </c>
      <c r="BE31" s="79"/>
      <c r="BF31" s="79"/>
      <c r="BG31" s="79"/>
      <c r="BH31" s="79" t="s">
        <v>443</v>
      </c>
      <c r="BI31" s="79"/>
      <c r="BJ31" s="79"/>
      <c r="BK31" s="79"/>
      <c r="BL31" s="79"/>
      <c r="BM31" s="301" t="s">
        <v>471</v>
      </c>
      <c r="BN31" s="79"/>
      <c r="BO31" s="79"/>
      <c r="BP31" s="79"/>
      <c r="BQ31" s="79"/>
      <c r="BR31" s="79"/>
      <c r="BS31" s="79"/>
      <c r="BT31" s="79"/>
      <c r="BU31" s="79" t="s">
        <v>669</v>
      </c>
      <c r="BV31" s="79"/>
      <c r="BW31" s="79"/>
      <c r="BX31" s="79"/>
      <c r="BY31" s="79"/>
      <c r="BZ31" s="79" t="s">
        <v>703</v>
      </c>
      <c r="CA31" s="79"/>
      <c r="CB31" s="79"/>
      <c r="CC31" s="79"/>
      <c r="CD31" s="327" t="s">
        <v>205</v>
      </c>
      <c r="CE31" s="327"/>
      <c r="CF31" s="327" t="s">
        <v>191</v>
      </c>
      <c r="CG31" s="328"/>
      <c r="CH31" s="328"/>
      <c r="CI31" s="325"/>
      <c r="CJ31" s="325"/>
      <c r="CK31" s="325"/>
      <c r="CL31" s="325"/>
    </row>
    <row r="32" spans="1:90" s="84" customFormat="1">
      <c r="A32" s="41" t="s">
        <v>146</v>
      </c>
      <c r="B32" s="41"/>
      <c r="C32" s="41"/>
      <c r="D32" s="41"/>
      <c r="E32" s="41"/>
      <c r="F32" s="41"/>
      <c r="G32" s="41"/>
      <c r="H32" s="41"/>
      <c r="I32" s="41"/>
      <c r="J32" s="41"/>
      <c r="BA32" s="302" t="s">
        <v>398</v>
      </c>
      <c r="BB32" s="79"/>
      <c r="BC32" s="79"/>
      <c r="BD32" s="79" t="s">
        <v>156</v>
      </c>
      <c r="BE32" s="79"/>
      <c r="BF32" s="79"/>
      <c r="BG32" s="79"/>
      <c r="BH32" s="79" t="s">
        <v>259</v>
      </c>
      <c r="BI32" s="79"/>
      <c r="BJ32" s="79"/>
      <c r="BK32" s="79"/>
      <c r="BL32" s="79"/>
      <c r="BM32" s="301" t="s">
        <v>472</v>
      </c>
      <c r="BN32" s="79"/>
      <c r="BO32" s="79"/>
      <c r="BP32" s="79"/>
      <c r="BQ32" s="79"/>
      <c r="BR32" s="79"/>
      <c r="BS32" s="79"/>
      <c r="BT32" s="79"/>
      <c r="BU32" s="79" t="s">
        <v>686</v>
      </c>
      <c r="BV32" s="79"/>
      <c r="BW32" s="79"/>
      <c r="BX32" s="79"/>
      <c r="BY32" s="79"/>
      <c r="BZ32" s="79" t="s">
        <v>156</v>
      </c>
      <c r="CA32" s="79"/>
      <c r="CB32" s="79"/>
      <c r="CC32" s="79"/>
      <c r="CD32" s="327" t="s">
        <v>206</v>
      </c>
      <c r="CE32" s="327"/>
      <c r="CF32" s="327" t="s">
        <v>189</v>
      </c>
      <c r="CG32" s="328"/>
      <c r="CH32" s="328"/>
      <c r="CI32" s="325"/>
      <c r="CJ32" s="325"/>
      <c r="CK32" s="325"/>
      <c r="CL32" s="325"/>
    </row>
    <row r="33" spans="1:90" s="84" customFormat="1">
      <c r="A33" s="41" t="s">
        <v>147</v>
      </c>
      <c r="B33" s="41"/>
      <c r="C33" s="41"/>
      <c r="D33" s="41"/>
      <c r="E33" s="41"/>
      <c r="F33" s="41"/>
      <c r="G33" s="41"/>
      <c r="H33" s="41"/>
      <c r="I33" s="41"/>
      <c r="J33" s="41"/>
      <c r="BA33" s="79" t="s">
        <v>17</v>
      </c>
      <c r="BB33" s="79"/>
      <c r="BC33" s="79"/>
      <c r="BD33" s="79" t="s">
        <v>410</v>
      </c>
      <c r="BE33" s="79"/>
      <c r="BF33" s="79"/>
      <c r="BG33" s="79"/>
      <c r="BH33" s="79"/>
      <c r="BI33" s="79"/>
      <c r="BJ33" s="79"/>
      <c r="BK33" s="79"/>
      <c r="BL33" s="79"/>
      <c r="BM33" s="301" t="s">
        <v>473</v>
      </c>
      <c r="BN33" s="79"/>
      <c r="BO33" s="79"/>
      <c r="BP33" s="79"/>
      <c r="BQ33" s="79"/>
      <c r="BR33" s="79"/>
      <c r="BS33" s="79"/>
      <c r="BT33" s="79"/>
      <c r="BU33" s="79" t="s">
        <v>670</v>
      </c>
      <c r="BV33" s="79"/>
      <c r="BW33" s="79"/>
      <c r="BX33" s="79"/>
      <c r="BY33" s="79"/>
      <c r="BZ33" s="79" t="s">
        <v>711</v>
      </c>
      <c r="CA33" s="79"/>
      <c r="CB33" s="79"/>
      <c r="CC33" s="79"/>
      <c r="CD33" s="327" t="s">
        <v>207</v>
      </c>
      <c r="CE33" s="327"/>
      <c r="CF33" s="327" t="s">
        <v>208</v>
      </c>
      <c r="CG33" s="328"/>
      <c r="CH33" s="328"/>
      <c r="CI33" s="325"/>
      <c r="CJ33" s="325"/>
      <c r="CK33" s="325"/>
      <c r="CL33" s="325"/>
    </row>
    <row r="34" spans="1:90" s="84" customFormat="1">
      <c r="A34" s="41" t="s">
        <v>306</v>
      </c>
      <c r="B34" s="41"/>
      <c r="C34" s="41"/>
      <c r="D34" s="41"/>
      <c r="E34" s="41"/>
      <c r="F34" s="41"/>
      <c r="G34" s="41"/>
      <c r="H34" s="41"/>
      <c r="I34" s="41"/>
      <c r="J34" s="41"/>
      <c r="BA34" s="79" t="s">
        <v>19</v>
      </c>
      <c r="BB34" s="79"/>
      <c r="BC34" s="79"/>
      <c r="BD34" s="79" t="s">
        <v>420</v>
      </c>
      <c r="BE34" s="79"/>
      <c r="BF34" s="79"/>
      <c r="BG34" s="79"/>
      <c r="BH34" s="79"/>
      <c r="BI34" s="79"/>
      <c r="BJ34" s="79"/>
      <c r="BK34" s="79"/>
      <c r="BL34" s="79"/>
      <c r="BM34" s="301" t="s">
        <v>474</v>
      </c>
      <c r="BN34" s="79"/>
      <c r="BO34" s="79"/>
      <c r="BP34" s="79"/>
      <c r="BQ34" s="79"/>
      <c r="BR34" s="79"/>
      <c r="BS34" s="79"/>
      <c r="BT34" s="79"/>
      <c r="BU34" s="79" t="s">
        <v>687</v>
      </c>
      <c r="BV34" s="79"/>
      <c r="BW34" s="79"/>
      <c r="BX34" s="79"/>
      <c r="BY34" s="79"/>
      <c r="BZ34" s="79" t="s">
        <v>166</v>
      </c>
      <c r="CA34" s="79"/>
      <c r="CB34" s="79"/>
      <c r="CC34" s="79"/>
      <c r="CD34" s="327" t="s">
        <v>209</v>
      </c>
      <c r="CE34" s="327"/>
      <c r="CF34" s="327" t="s">
        <v>190</v>
      </c>
      <c r="CG34" s="328"/>
      <c r="CH34" s="328"/>
      <c r="CI34" s="325"/>
      <c r="CJ34" s="325"/>
      <c r="CK34" s="325"/>
      <c r="CL34" s="325"/>
    </row>
    <row r="35" spans="1:90" s="84" customFormat="1">
      <c r="A35" s="331" t="s">
        <v>795</v>
      </c>
      <c r="B35" s="41"/>
      <c r="C35" s="41"/>
      <c r="D35" s="41"/>
      <c r="E35" s="41"/>
      <c r="F35" s="41"/>
      <c r="G35" s="41"/>
      <c r="H35" s="41"/>
      <c r="I35" s="41"/>
      <c r="J35" s="41"/>
      <c r="BA35" s="79" t="s">
        <v>21</v>
      </c>
      <c r="BB35" s="79"/>
      <c r="BC35" s="79"/>
      <c r="BD35" s="79" t="s">
        <v>421</v>
      </c>
      <c r="BE35" s="79"/>
      <c r="BF35" s="79"/>
      <c r="BG35" s="79"/>
      <c r="BH35" s="302" t="s">
        <v>616</v>
      </c>
      <c r="BI35" s="79"/>
      <c r="BJ35" s="79"/>
      <c r="BK35" s="79"/>
      <c r="BL35" s="79"/>
      <c r="BM35" s="301" t="s">
        <v>475</v>
      </c>
      <c r="BN35" s="79"/>
      <c r="BO35" s="79"/>
      <c r="BP35" s="79"/>
      <c r="BQ35" s="79"/>
      <c r="BR35" s="79"/>
      <c r="BS35" s="79"/>
      <c r="BT35" s="79"/>
      <c r="BU35" s="79" t="s">
        <v>671</v>
      </c>
      <c r="BV35" s="79"/>
      <c r="BW35" s="79"/>
      <c r="BX35" s="79"/>
      <c r="BY35" s="79"/>
      <c r="BZ35" s="79" t="s">
        <v>696</v>
      </c>
      <c r="CA35" s="79"/>
      <c r="CB35" s="79"/>
      <c r="CC35" s="79"/>
      <c r="CD35" s="327" t="s">
        <v>210</v>
      </c>
      <c r="CE35" s="327"/>
      <c r="CF35" s="327"/>
      <c r="CG35" s="328"/>
      <c r="CH35" s="328"/>
      <c r="CI35" s="325"/>
      <c r="CJ35" s="325"/>
      <c r="CK35" s="325"/>
      <c r="CL35" s="325"/>
    </row>
    <row r="36" spans="1:90" s="84" customFormat="1">
      <c r="A36" s="41"/>
      <c r="B36" s="41"/>
      <c r="C36" s="41"/>
      <c r="D36" s="41"/>
      <c r="E36" s="41"/>
      <c r="F36" s="41"/>
      <c r="G36" s="41"/>
      <c r="H36" s="41"/>
      <c r="I36" s="41"/>
      <c r="J36" s="41"/>
      <c r="BA36" s="79" t="s">
        <v>23</v>
      </c>
      <c r="BB36" s="79"/>
      <c r="BC36" s="79"/>
      <c r="BD36" s="79" t="s">
        <v>423</v>
      </c>
      <c r="BE36" s="79"/>
      <c r="BF36" s="79"/>
      <c r="BG36" s="79"/>
      <c r="BH36" s="79" t="s">
        <v>723</v>
      </c>
      <c r="BI36" s="79"/>
      <c r="BJ36" s="79"/>
      <c r="BK36" s="79"/>
      <c r="BL36" s="79"/>
      <c r="BM36" s="301" t="s">
        <v>476</v>
      </c>
      <c r="BN36" s="79"/>
      <c r="BO36" s="79"/>
      <c r="BP36" s="79"/>
      <c r="BQ36" s="79"/>
      <c r="BR36" s="79"/>
      <c r="BS36" s="79"/>
      <c r="BT36" s="79"/>
      <c r="BU36" s="79" t="s">
        <v>688</v>
      </c>
      <c r="BV36" s="79"/>
      <c r="BW36" s="79"/>
      <c r="BX36" s="79"/>
      <c r="BY36" s="79"/>
      <c r="BZ36" s="79" t="s">
        <v>706</v>
      </c>
      <c r="CA36" s="79"/>
      <c r="CB36" s="79"/>
      <c r="CC36" s="79"/>
      <c r="CD36" s="327" t="s">
        <v>211</v>
      </c>
      <c r="CE36" s="327"/>
      <c r="CF36" s="327"/>
      <c r="CG36" s="328"/>
      <c r="CH36" s="328"/>
      <c r="CI36" s="325"/>
      <c r="CJ36" s="325"/>
      <c r="CK36" s="325"/>
      <c r="CL36" s="325"/>
    </row>
    <row r="37" spans="1:90" s="84" customFormat="1">
      <c r="A37" s="41"/>
      <c r="B37" s="41"/>
      <c r="C37" s="41"/>
      <c r="D37" s="41"/>
      <c r="E37" s="41"/>
      <c r="F37" s="41"/>
      <c r="G37" s="41"/>
      <c r="H37" s="41"/>
      <c r="I37" s="41"/>
      <c r="J37" s="41"/>
      <c r="BA37" s="79" t="s">
        <v>387</v>
      </c>
      <c r="BB37" s="79"/>
      <c r="BC37" s="79"/>
      <c r="BD37" s="79" t="s">
        <v>422</v>
      </c>
      <c r="BE37" s="79"/>
      <c r="BF37" s="79"/>
      <c r="BG37" s="79"/>
      <c r="BH37" s="79" t="s">
        <v>617</v>
      </c>
      <c r="BI37" s="79"/>
      <c r="BJ37" s="79"/>
      <c r="BK37" s="79"/>
      <c r="BL37" s="79"/>
      <c r="BM37" s="301" t="s">
        <v>477</v>
      </c>
      <c r="BN37" s="79"/>
      <c r="BO37" s="79"/>
      <c r="BP37" s="79"/>
      <c r="BQ37" s="79"/>
      <c r="BR37" s="79"/>
      <c r="BS37" s="79"/>
      <c r="BT37" s="79"/>
      <c r="BU37" s="79" t="s">
        <v>672</v>
      </c>
      <c r="BV37" s="79"/>
      <c r="BW37" s="79"/>
      <c r="BX37" s="79"/>
      <c r="BY37" s="79"/>
      <c r="BZ37" s="79" t="s">
        <v>697</v>
      </c>
      <c r="CA37" s="79"/>
      <c r="CB37" s="79"/>
      <c r="CC37" s="79"/>
      <c r="CD37" s="327" t="s">
        <v>212</v>
      </c>
      <c r="CE37" s="327"/>
      <c r="CF37" s="327"/>
      <c r="CG37" s="328"/>
      <c r="CH37" s="328"/>
      <c r="CI37" s="325"/>
      <c r="CJ37" s="325"/>
      <c r="CK37" s="325"/>
      <c r="CL37" s="325"/>
    </row>
    <row r="38" spans="1:90">
      <c r="BA38" s="79"/>
      <c r="BB38" s="79"/>
      <c r="BC38" s="79"/>
      <c r="BD38" s="79" t="s">
        <v>424</v>
      </c>
      <c r="BE38" s="79"/>
      <c r="BF38" s="79"/>
      <c r="BG38" s="79"/>
      <c r="BH38" s="79" t="s">
        <v>618</v>
      </c>
      <c r="BI38" s="79"/>
      <c r="BJ38" s="79"/>
      <c r="BK38" s="79"/>
      <c r="BL38" s="79"/>
      <c r="BM38" s="301" t="s">
        <v>478</v>
      </c>
      <c r="BN38" s="79"/>
      <c r="BO38" s="79"/>
      <c r="BP38" s="79"/>
      <c r="BQ38" s="79"/>
      <c r="BR38" s="79"/>
      <c r="BS38" s="79"/>
      <c r="BT38" s="79"/>
      <c r="BU38" s="79" t="s">
        <v>689</v>
      </c>
      <c r="BV38" s="79"/>
      <c r="BW38" s="79"/>
      <c r="BX38" s="79"/>
      <c r="BY38" s="79"/>
      <c r="BZ38" s="79" t="s">
        <v>698</v>
      </c>
      <c r="CA38" s="79"/>
      <c r="CB38" s="79"/>
      <c r="CC38" s="79"/>
      <c r="CD38" s="327" t="s">
        <v>213</v>
      </c>
      <c r="CE38" s="327"/>
      <c r="CF38" s="327"/>
      <c r="CG38" s="328"/>
      <c r="CH38" s="328"/>
    </row>
    <row r="39" spans="1:90">
      <c r="BA39" s="79"/>
      <c r="BB39" s="79"/>
      <c r="BC39" s="79"/>
      <c r="BD39" s="79" t="s">
        <v>425</v>
      </c>
      <c r="BE39" s="79"/>
      <c r="BF39" s="79"/>
      <c r="BG39" s="79"/>
      <c r="BH39" s="79" t="s">
        <v>619</v>
      </c>
      <c r="BI39" s="79"/>
      <c r="BJ39" s="79"/>
      <c r="BK39" s="79"/>
      <c r="BL39" s="79"/>
      <c r="BM39" s="301" t="s">
        <v>479</v>
      </c>
      <c r="BN39" s="79"/>
      <c r="BO39" s="79"/>
      <c r="BP39" s="79"/>
      <c r="BQ39" s="79"/>
      <c r="BR39" s="79"/>
      <c r="BS39" s="79"/>
      <c r="BT39" s="79"/>
      <c r="BU39" s="79" t="s">
        <v>690</v>
      </c>
      <c r="BV39" s="79"/>
      <c r="BW39" s="79"/>
      <c r="BX39" s="79"/>
      <c r="BY39" s="79"/>
      <c r="BZ39" s="79" t="s">
        <v>709</v>
      </c>
      <c r="CA39" s="79"/>
      <c r="CB39" s="79"/>
      <c r="CC39" s="79"/>
      <c r="CD39" s="327" t="s">
        <v>214</v>
      </c>
      <c r="CE39" s="327"/>
      <c r="CF39" s="327"/>
      <c r="CG39" s="328"/>
      <c r="CH39" s="328"/>
    </row>
    <row r="40" spans="1:90">
      <c r="BA40" s="79" t="s">
        <v>399</v>
      </c>
      <c r="BB40" s="79"/>
      <c r="BC40" s="79"/>
      <c r="BD40" s="79" t="s">
        <v>426</v>
      </c>
      <c r="BE40" s="79"/>
      <c r="BF40" s="79"/>
      <c r="BG40" s="79"/>
      <c r="BH40" s="79" t="s">
        <v>620</v>
      </c>
      <c r="BI40" s="79"/>
      <c r="BJ40" s="79"/>
      <c r="BK40" s="79"/>
      <c r="BL40" s="79"/>
      <c r="BM40" s="301" t="s">
        <v>480</v>
      </c>
      <c r="BN40" s="79"/>
      <c r="BO40" s="79"/>
      <c r="BP40" s="79"/>
      <c r="BQ40" s="79"/>
      <c r="BR40" s="79"/>
      <c r="BS40" s="79"/>
      <c r="BT40" s="79"/>
      <c r="BU40" s="79" t="s">
        <v>691</v>
      </c>
      <c r="BV40" s="79"/>
      <c r="BW40" s="79"/>
      <c r="BX40" s="79"/>
      <c r="BY40" s="79"/>
      <c r="BZ40" s="79" t="s">
        <v>699</v>
      </c>
      <c r="CA40" s="79"/>
      <c r="CB40" s="79"/>
      <c r="CC40" s="79"/>
      <c r="CD40" s="79"/>
      <c r="CE40" s="79"/>
      <c r="CF40" s="79"/>
      <c r="CG40" s="79"/>
      <c r="CH40" s="79"/>
    </row>
    <row r="41" spans="1:90">
      <c r="BA41" s="79" t="s">
        <v>39</v>
      </c>
      <c r="BB41" s="79"/>
      <c r="BC41" s="79"/>
      <c r="BD41" s="79" t="s">
        <v>427</v>
      </c>
      <c r="BE41" s="79"/>
      <c r="BF41" s="79"/>
      <c r="BG41" s="79"/>
      <c r="BH41" s="79" t="s">
        <v>621</v>
      </c>
      <c r="BI41" s="79"/>
      <c r="BJ41" s="79"/>
      <c r="BK41" s="79"/>
      <c r="BL41" s="79"/>
      <c r="BM41" s="301" t="s">
        <v>481</v>
      </c>
      <c r="BN41" s="79"/>
      <c r="BO41" s="79"/>
      <c r="BP41" s="79"/>
      <c r="BQ41" s="79"/>
      <c r="BR41" s="79"/>
      <c r="BS41" s="79"/>
      <c r="BT41" s="79"/>
      <c r="BU41" s="79" t="s">
        <v>673</v>
      </c>
      <c r="BV41" s="79"/>
      <c r="BW41" s="79"/>
      <c r="BX41" s="79"/>
      <c r="BY41" s="79"/>
      <c r="BZ41" s="79" t="s">
        <v>701</v>
      </c>
      <c r="CA41" s="79"/>
      <c r="CB41" s="79"/>
      <c r="CC41" s="79"/>
      <c r="CD41" s="79"/>
      <c r="CE41" s="79"/>
      <c r="CF41" s="79"/>
      <c r="CG41" s="79"/>
      <c r="CH41" s="79"/>
    </row>
    <row r="42" spans="1:90">
      <c r="BA42" s="79" t="s">
        <v>23</v>
      </c>
      <c r="BB42" s="79"/>
      <c r="BC42" s="79"/>
      <c r="BD42" s="79" t="s">
        <v>428</v>
      </c>
      <c r="BE42" s="79"/>
      <c r="BF42" s="79"/>
      <c r="BG42" s="79"/>
      <c r="BH42" s="79" t="s">
        <v>622</v>
      </c>
      <c r="BI42" s="79"/>
      <c r="BJ42" s="79"/>
      <c r="BK42" s="79"/>
      <c r="BL42" s="79"/>
      <c r="BM42" s="301" t="s">
        <v>482</v>
      </c>
      <c r="BN42" s="79"/>
      <c r="BO42" s="79"/>
      <c r="BP42" s="79"/>
      <c r="BQ42" s="79"/>
      <c r="BR42" s="79"/>
      <c r="BS42" s="79"/>
      <c r="BT42" s="79"/>
      <c r="BU42" s="79" t="s">
        <v>674</v>
      </c>
      <c r="BV42" s="79"/>
      <c r="BW42" s="79"/>
      <c r="BX42" s="79"/>
      <c r="BY42" s="79"/>
      <c r="BZ42" s="79" t="s">
        <v>427</v>
      </c>
      <c r="CA42" s="79"/>
      <c r="CB42" s="79"/>
      <c r="CC42" s="79"/>
      <c r="CD42" s="79"/>
      <c r="CE42" s="79"/>
      <c r="CF42" s="79"/>
      <c r="CG42" s="79"/>
      <c r="CH42" s="79"/>
    </row>
    <row r="43" spans="1:90">
      <c r="BA43" s="79" t="s">
        <v>387</v>
      </c>
      <c r="BB43" s="79"/>
      <c r="BC43" s="79"/>
      <c r="BD43" s="79" t="s">
        <v>429</v>
      </c>
      <c r="BE43" s="79"/>
      <c r="BF43" s="79"/>
      <c r="BG43" s="79"/>
      <c r="BH43" s="79" t="s">
        <v>623</v>
      </c>
      <c r="BI43" s="79"/>
      <c r="BJ43" s="79"/>
      <c r="BK43" s="79"/>
      <c r="BL43" s="79"/>
      <c r="BM43" s="301" t="s">
        <v>483</v>
      </c>
      <c r="BN43" s="79"/>
      <c r="BO43" s="79"/>
      <c r="BP43" s="79"/>
      <c r="BQ43" s="79"/>
      <c r="BR43" s="79"/>
      <c r="BS43" s="79"/>
      <c r="BT43" s="79"/>
      <c r="BU43" s="79" t="s">
        <v>676</v>
      </c>
      <c r="BV43" s="79"/>
      <c r="BW43" s="79"/>
      <c r="BX43" s="79"/>
      <c r="BY43" s="79"/>
      <c r="BZ43" s="79" t="s">
        <v>702</v>
      </c>
      <c r="CA43" s="79"/>
      <c r="CB43" s="79"/>
      <c r="CC43" s="79"/>
      <c r="CD43" s="79"/>
      <c r="CE43" s="79"/>
      <c r="CF43" s="79"/>
      <c r="CG43" s="79"/>
      <c r="CH43" s="79"/>
    </row>
    <row r="44" spans="1:90">
      <c r="BA44" s="79"/>
      <c r="BB44" s="79"/>
      <c r="BC44" s="79"/>
      <c r="BD44" s="79" t="s">
        <v>415</v>
      </c>
      <c r="BE44" s="79"/>
      <c r="BF44" s="79"/>
      <c r="BG44" s="79"/>
      <c r="BH44" s="79" t="s">
        <v>624</v>
      </c>
      <c r="BI44" s="79"/>
      <c r="BJ44" s="79"/>
      <c r="BK44" s="79"/>
      <c r="BL44" s="79"/>
      <c r="BM44" s="301" t="s">
        <v>484</v>
      </c>
      <c r="BN44" s="79"/>
      <c r="BO44" s="79"/>
      <c r="BP44" s="79"/>
      <c r="BQ44" s="79"/>
      <c r="BR44" s="79"/>
      <c r="BS44" s="79"/>
      <c r="BT44" s="79"/>
      <c r="BU44" s="79" t="s">
        <v>677</v>
      </c>
      <c r="BV44" s="79"/>
      <c r="BW44" s="79"/>
      <c r="BX44" s="79"/>
      <c r="BY44" s="79"/>
      <c r="BZ44" s="79"/>
      <c r="CA44" s="79"/>
      <c r="CB44" s="79"/>
      <c r="CC44" s="79"/>
      <c r="CD44" s="79"/>
      <c r="CE44" s="79"/>
      <c r="CF44" s="79"/>
      <c r="CG44" s="79"/>
      <c r="CH44" s="79"/>
    </row>
    <row r="45" spans="1:90">
      <c r="BA45" s="79"/>
      <c r="BB45" s="79"/>
      <c r="BC45" s="79"/>
      <c r="BD45" s="79"/>
      <c r="BE45" s="79"/>
      <c r="BF45" s="79"/>
      <c r="BG45" s="79"/>
      <c r="BH45" s="79" t="s">
        <v>108</v>
      </c>
      <c r="BI45" s="79"/>
      <c r="BJ45" s="79"/>
      <c r="BK45" s="79"/>
      <c r="BL45" s="79"/>
      <c r="BM45" s="301" t="s">
        <v>485</v>
      </c>
      <c r="BN45" s="79"/>
      <c r="BO45" s="79"/>
      <c r="BP45" s="79"/>
      <c r="BQ45" s="79"/>
      <c r="BR45" s="79"/>
      <c r="BS45" s="79"/>
      <c r="BT45" s="79"/>
      <c r="BU45" s="79"/>
      <c r="BV45" s="79"/>
      <c r="BW45" s="79"/>
      <c r="BX45" s="79"/>
      <c r="BY45" s="79"/>
      <c r="BZ45" s="79"/>
      <c r="CA45" s="79"/>
      <c r="CB45" s="79"/>
      <c r="CC45" s="79"/>
      <c r="CD45" s="79"/>
      <c r="CE45" s="79"/>
      <c r="CF45" s="79"/>
      <c r="CG45" s="79"/>
      <c r="CH45" s="79"/>
    </row>
    <row r="46" spans="1:90">
      <c r="BA46" s="302" t="s">
        <v>279</v>
      </c>
      <c r="BB46" s="79"/>
      <c r="BC46" s="79"/>
      <c r="BD46" s="79"/>
      <c r="BE46" s="79"/>
      <c r="BF46" s="79"/>
      <c r="BG46" s="79"/>
      <c r="BH46" s="79" t="s">
        <v>109</v>
      </c>
      <c r="BI46" s="79"/>
      <c r="BJ46" s="79"/>
      <c r="BK46" s="79"/>
      <c r="BL46" s="79"/>
      <c r="BM46" s="301" t="s">
        <v>486</v>
      </c>
      <c r="BN46" s="79"/>
      <c r="BO46" s="79"/>
      <c r="BP46" s="79"/>
      <c r="BQ46" s="79"/>
      <c r="BR46" s="79"/>
      <c r="BS46" s="79"/>
      <c r="BT46" s="79"/>
      <c r="BU46" s="79"/>
      <c r="BV46" s="79"/>
      <c r="BW46" s="79"/>
      <c r="BX46" s="79"/>
      <c r="BY46" s="79"/>
      <c r="BZ46" s="79"/>
      <c r="CA46" s="79"/>
      <c r="CB46" s="79"/>
      <c r="CC46" s="79"/>
      <c r="CD46" s="79"/>
      <c r="CE46" s="79"/>
      <c r="CF46" s="79"/>
      <c r="CG46" s="79"/>
      <c r="CH46" s="79"/>
    </row>
    <row r="47" spans="1:90">
      <c r="BA47" s="79" t="s">
        <v>6</v>
      </c>
      <c r="BB47" s="79"/>
      <c r="BC47" s="79"/>
      <c r="BD47" s="302" t="s">
        <v>265</v>
      </c>
      <c r="BE47" s="79"/>
      <c r="BF47" s="79"/>
      <c r="BG47" s="79"/>
      <c r="BH47" s="79" t="s">
        <v>110</v>
      </c>
      <c r="BI47" s="79"/>
      <c r="BJ47" s="79"/>
      <c r="BK47" s="79"/>
      <c r="BL47" s="79"/>
      <c r="BM47" s="301" t="s">
        <v>487</v>
      </c>
      <c r="BN47" s="79"/>
      <c r="BO47" s="79"/>
      <c r="BP47" s="79"/>
      <c r="BQ47" s="79"/>
      <c r="BR47" s="79"/>
      <c r="BS47" s="79"/>
      <c r="BT47" s="79"/>
      <c r="BU47" s="79"/>
      <c r="BV47" s="79"/>
      <c r="BW47" s="79"/>
      <c r="BX47" s="79"/>
      <c r="BY47" s="79"/>
      <c r="BZ47" s="79"/>
      <c r="CA47" s="79"/>
      <c r="CB47" s="79"/>
      <c r="CC47" s="79"/>
      <c r="CD47" s="79"/>
      <c r="CE47" s="79"/>
      <c r="CF47" s="79"/>
      <c r="CG47" s="79"/>
      <c r="CH47" s="79"/>
    </row>
    <row r="48" spans="1:90">
      <c r="BA48" s="79" t="s">
        <v>96</v>
      </c>
      <c r="BB48" s="79"/>
      <c r="BC48" s="79"/>
      <c r="BD48" s="79" t="s">
        <v>430</v>
      </c>
      <c r="BE48" s="79"/>
      <c r="BF48" s="79"/>
      <c r="BG48" s="79"/>
      <c r="BH48" s="79"/>
      <c r="BI48" s="79"/>
      <c r="BJ48" s="79"/>
      <c r="BK48" s="79"/>
      <c r="BL48" s="79"/>
      <c r="BM48" s="301" t="s">
        <v>488</v>
      </c>
      <c r="BN48" s="79"/>
      <c r="BO48" s="79"/>
      <c r="BP48" s="79"/>
      <c r="BQ48" s="79"/>
      <c r="BR48" s="79"/>
      <c r="BS48" s="79"/>
      <c r="BT48" s="79"/>
      <c r="BU48" s="79"/>
      <c r="BV48" s="79"/>
      <c r="BW48" s="79"/>
      <c r="BX48" s="79"/>
      <c r="BY48" s="79"/>
      <c r="BZ48" s="79"/>
      <c r="CA48" s="79"/>
      <c r="CB48" s="79"/>
      <c r="CC48" s="79"/>
      <c r="CD48" s="79"/>
      <c r="CE48" s="79"/>
      <c r="CF48" s="79"/>
      <c r="CG48" s="79"/>
      <c r="CH48" s="79"/>
    </row>
    <row r="49" spans="53:86">
      <c r="BA49" s="79" t="s">
        <v>186</v>
      </c>
      <c r="BB49" s="79"/>
      <c r="BC49" s="79"/>
      <c r="BD49" s="79" t="s">
        <v>431</v>
      </c>
      <c r="BE49" s="79"/>
      <c r="BF49" s="79"/>
      <c r="BG49" s="79"/>
      <c r="BH49" s="79"/>
      <c r="BI49" s="79"/>
      <c r="BJ49" s="79"/>
      <c r="BK49" s="79"/>
      <c r="BL49" s="79"/>
      <c r="BM49" s="301" t="s">
        <v>489</v>
      </c>
      <c r="BN49" s="79"/>
      <c r="BO49" s="79"/>
      <c r="BP49" s="79"/>
      <c r="BQ49" s="79"/>
      <c r="BR49" s="79"/>
      <c r="BS49" s="79"/>
      <c r="BT49" s="79"/>
      <c r="BU49" s="79"/>
      <c r="BV49" s="79"/>
      <c r="BW49" s="79"/>
      <c r="BX49" s="79"/>
      <c r="BY49" s="79"/>
      <c r="BZ49" s="79"/>
      <c r="CA49" s="79"/>
      <c r="CB49" s="79"/>
      <c r="CC49" s="79"/>
      <c r="CD49" s="79"/>
      <c r="CE49" s="79"/>
      <c r="CF49" s="79"/>
      <c r="CG49" s="79"/>
      <c r="CH49" s="79"/>
    </row>
    <row r="50" spans="53:86">
      <c r="BA50" s="79" t="s">
        <v>389</v>
      </c>
      <c r="BB50" s="79"/>
      <c r="BC50" s="79"/>
      <c r="BD50" s="79" t="s">
        <v>432</v>
      </c>
      <c r="BE50" s="79"/>
      <c r="BF50" s="79"/>
      <c r="BG50" s="79"/>
      <c r="BH50" s="79"/>
      <c r="BI50" s="79"/>
      <c r="BJ50" s="79"/>
      <c r="BK50" s="79"/>
      <c r="BL50" s="79"/>
      <c r="BM50" s="301" t="s">
        <v>490</v>
      </c>
      <c r="BN50" s="79"/>
      <c r="BO50" s="79"/>
      <c r="BP50" s="79"/>
      <c r="BQ50" s="79"/>
      <c r="BR50" s="79"/>
      <c r="BS50" s="79"/>
      <c r="BT50" s="79"/>
      <c r="BU50" s="79"/>
      <c r="BV50" s="79"/>
      <c r="BW50" s="79"/>
      <c r="BX50" s="79"/>
      <c r="BY50" s="79"/>
      <c r="BZ50" s="79"/>
      <c r="CA50" s="79"/>
      <c r="CB50" s="79"/>
      <c r="CC50" s="79"/>
      <c r="CD50" s="79"/>
      <c r="CE50" s="79"/>
      <c r="CF50" s="79"/>
      <c r="CG50" s="79"/>
      <c r="CH50" s="79"/>
    </row>
    <row r="51" spans="53:86">
      <c r="BA51" s="79" t="s">
        <v>390</v>
      </c>
      <c r="BB51" s="79"/>
      <c r="BC51" s="79"/>
      <c r="BD51" s="79"/>
      <c r="BE51" s="79"/>
      <c r="BF51" s="79"/>
      <c r="BG51" s="79"/>
      <c r="BH51" s="79"/>
      <c r="BI51" s="79"/>
      <c r="BJ51" s="79"/>
      <c r="BK51" s="79"/>
      <c r="BL51" s="79"/>
      <c r="BM51" s="301" t="s">
        <v>92</v>
      </c>
      <c r="BN51" s="79"/>
      <c r="BO51" s="79"/>
      <c r="BP51" s="79"/>
      <c r="BQ51" s="79"/>
      <c r="BR51" s="79"/>
      <c r="BS51" s="79"/>
      <c r="BT51" s="79"/>
      <c r="BU51" s="79"/>
      <c r="BV51" s="79"/>
      <c r="BW51" s="79"/>
      <c r="BX51" s="79"/>
      <c r="BY51" s="79"/>
      <c r="BZ51" s="79"/>
      <c r="CA51" s="79"/>
      <c r="CB51" s="79"/>
      <c r="CC51" s="79"/>
      <c r="CD51" s="79"/>
      <c r="CE51" s="79"/>
      <c r="CF51" s="79"/>
      <c r="CG51" s="79"/>
      <c r="CH51" s="79"/>
    </row>
    <row r="52" spans="53:86">
      <c r="BA52" s="79" t="s">
        <v>252</v>
      </c>
      <c r="BB52" s="79"/>
      <c r="BC52" s="79"/>
      <c r="BD52" s="79"/>
      <c r="BE52" s="79"/>
      <c r="BF52" s="79"/>
      <c r="BG52" s="79"/>
      <c r="BH52" s="79"/>
      <c r="BI52" s="79"/>
      <c r="BJ52" s="79"/>
      <c r="BK52" s="79"/>
      <c r="BL52" s="79"/>
      <c r="BM52" s="301" t="s">
        <v>491</v>
      </c>
      <c r="BN52" s="79"/>
      <c r="BO52" s="79"/>
      <c r="BP52" s="79"/>
      <c r="BQ52" s="79"/>
      <c r="BR52" s="79"/>
      <c r="BS52" s="79"/>
      <c r="BT52" s="79"/>
      <c r="BU52" s="79"/>
      <c r="BV52" s="79"/>
      <c r="BW52" s="79"/>
      <c r="BX52" s="79"/>
      <c r="BY52" s="79"/>
      <c r="BZ52" s="79"/>
      <c r="CA52" s="79"/>
      <c r="CB52" s="79"/>
      <c r="CC52" s="79"/>
      <c r="CD52" s="79"/>
      <c r="CE52" s="79"/>
      <c r="CF52" s="79"/>
      <c r="CG52" s="79"/>
      <c r="CH52" s="79"/>
    </row>
    <row r="53" spans="53:86">
      <c r="BA53" s="79" t="s">
        <v>391</v>
      </c>
      <c r="BB53" s="79"/>
      <c r="BC53" s="79"/>
      <c r="BD53" s="79"/>
      <c r="BE53" s="79"/>
      <c r="BF53" s="79"/>
      <c r="BG53" s="79"/>
      <c r="BH53" s="79"/>
      <c r="BI53" s="79"/>
      <c r="BJ53" s="79"/>
      <c r="BK53" s="79"/>
      <c r="BL53" s="79"/>
      <c r="BM53" s="301" t="s">
        <v>492</v>
      </c>
      <c r="BN53" s="79"/>
      <c r="BO53" s="79"/>
      <c r="BP53" s="79"/>
      <c r="BQ53" s="79"/>
      <c r="BR53" s="79"/>
      <c r="BS53" s="79"/>
      <c r="BT53" s="79"/>
      <c r="BU53" s="79"/>
      <c r="BV53" s="79"/>
      <c r="BW53" s="79"/>
      <c r="BX53" s="79"/>
      <c r="BY53" s="79"/>
      <c r="BZ53" s="79"/>
      <c r="CA53" s="79"/>
      <c r="CB53" s="79"/>
      <c r="CC53" s="79"/>
      <c r="CD53" s="79"/>
      <c r="CE53" s="79"/>
      <c r="CF53" s="79"/>
      <c r="CG53" s="79"/>
      <c r="CH53" s="79"/>
    </row>
    <row r="54" spans="53:86">
      <c r="BA54" s="79" t="s">
        <v>392</v>
      </c>
      <c r="BB54" s="79"/>
      <c r="BC54" s="79"/>
      <c r="BD54" s="79"/>
      <c r="BE54" s="79"/>
      <c r="BF54" s="79"/>
      <c r="BG54" s="79"/>
      <c r="BH54" s="79"/>
      <c r="BI54" s="79"/>
      <c r="BJ54" s="79"/>
      <c r="BK54" s="79"/>
      <c r="BL54" s="79"/>
      <c r="BM54" s="301" t="s">
        <v>493</v>
      </c>
      <c r="BN54" s="79"/>
      <c r="BO54" s="79"/>
      <c r="BP54" s="79"/>
      <c r="BQ54" s="79"/>
      <c r="BR54" s="79"/>
      <c r="BS54" s="79"/>
      <c r="BT54" s="79"/>
      <c r="BU54" s="79"/>
      <c r="BV54" s="79"/>
      <c r="BW54" s="79"/>
      <c r="BX54" s="79"/>
      <c r="BY54" s="79"/>
      <c r="BZ54" s="79"/>
      <c r="CA54" s="79"/>
      <c r="CB54" s="79"/>
      <c r="CC54" s="79"/>
      <c r="CD54" s="79"/>
      <c r="CE54" s="79"/>
      <c r="CF54" s="79"/>
      <c r="CG54" s="79"/>
      <c r="CH54" s="79"/>
    </row>
    <row r="55" spans="53:86">
      <c r="BA55" s="79" t="s">
        <v>393</v>
      </c>
      <c r="BB55" s="79"/>
      <c r="BC55" s="79"/>
      <c r="BD55" s="79"/>
      <c r="BE55" s="79"/>
      <c r="BF55" s="79"/>
      <c r="BG55" s="79"/>
      <c r="BH55" s="79"/>
      <c r="BI55" s="79"/>
      <c r="BJ55" s="79"/>
      <c r="BK55" s="79"/>
      <c r="BL55" s="79"/>
      <c r="BM55" s="301" t="s">
        <v>494</v>
      </c>
      <c r="BN55" s="79"/>
      <c r="BO55" s="79"/>
      <c r="BP55" s="79"/>
      <c r="BQ55" s="79"/>
      <c r="BR55" s="79"/>
      <c r="BS55" s="79"/>
      <c r="BT55" s="79"/>
      <c r="BU55" s="79"/>
      <c r="BV55" s="79"/>
      <c r="BW55" s="79"/>
      <c r="BX55" s="79"/>
      <c r="BY55" s="79"/>
      <c r="BZ55" s="79"/>
      <c r="CA55" s="79"/>
      <c r="CB55" s="79"/>
      <c r="CC55" s="79"/>
      <c r="CD55" s="79"/>
      <c r="CE55" s="79"/>
      <c r="CF55" s="79"/>
      <c r="CG55" s="79"/>
      <c r="CH55" s="79"/>
    </row>
    <row r="56" spans="53:86">
      <c r="BA56" s="79" t="s">
        <v>394</v>
      </c>
      <c r="BB56" s="79"/>
      <c r="BC56" s="79"/>
      <c r="BD56" s="79"/>
      <c r="BE56" s="79"/>
      <c r="BF56" s="79"/>
      <c r="BG56" s="79"/>
      <c r="BH56" s="79"/>
      <c r="BI56" s="79"/>
      <c r="BJ56" s="79"/>
      <c r="BK56" s="79"/>
      <c r="BL56" s="79"/>
      <c r="BM56" s="301" t="s">
        <v>495</v>
      </c>
      <c r="BN56" s="79"/>
      <c r="BO56" s="79"/>
      <c r="BP56" s="79"/>
      <c r="BQ56" s="79"/>
      <c r="BR56" s="79"/>
      <c r="BS56" s="79"/>
      <c r="BT56" s="79"/>
      <c r="BU56" s="79"/>
      <c r="BV56" s="79"/>
      <c r="BW56" s="79"/>
      <c r="BX56" s="79"/>
      <c r="BY56" s="79"/>
      <c r="BZ56" s="79"/>
      <c r="CA56" s="79"/>
      <c r="CB56" s="79"/>
      <c r="CC56" s="79"/>
      <c r="CD56" s="79"/>
      <c r="CE56" s="79"/>
      <c r="CF56" s="79"/>
      <c r="CG56" s="79"/>
      <c r="CH56" s="79"/>
    </row>
    <row r="57" spans="53:86">
      <c r="BA57" s="79" t="s">
        <v>395</v>
      </c>
      <c r="BB57" s="79"/>
      <c r="BC57" s="79"/>
      <c r="BD57" s="79"/>
      <c r="BE57" s="79"/>
      <c r="BF57" s="79"/>
      <c r="BG57" s="79"/>
      <c r="BH57" s="79"/>
      <c r="BI57" s="79"/>
      <c r="BJ57" s="79"/>
      <c r="BK57" s="79"/>
      <c r="BL57" s="79"/>
      <c r="BM57" s="301" t="s">
        <v>496</v>
      </c>
      <c r="BN57" s="79"/>
      <c r="BO57" s="79"/>
      <c r="BP57" s="79"/>
      <c r="BQ57" s="79"/>
      <c r="BR57" s="79"/>
      <c r="BS57" s="79"/>
      <c r="BT57" s="79"/>
      <c r="BU57" s="79"/>
      <c r="BV57" s="79"/>
      <c r="BW57" s="79"/>
      <c r="BX57" s="79"/>
      <c r="BY57" s="79"/>
      <c r="BZ57" s="79"/>
      <c r="CA57" s="79"/>
      <c r="CB57" s="79"/>
      <c r="CC57" s="79"/>
      <c r="CD57" s="79"/>
      <c r="CE57" s="79"/>
      <c r="CF57" s="79"/>
      <c r="CG57" s="79"/>
      <c r="CH57" s="79"/>
    </row>
    <row r="58" spans="53:86">
      <c r="BA58" s="79" t="s">
        <v>396</v>
      </c>
      <c r="BB58" s="79"/>
      <c r="BC58" s="79"/>
      <c r="BD58" s="79"/>
      <c r="BE58" s="79"/>
      <c r="BF58" s="79"/>
      <c r="BG58" s="79"/>
      <c r="BH58" s="79"/>
      <c r="BI58" s="79"/>
      <c r="BJ58" s="79"/>
      <c r="BK58" s="79"/>
      <c r="BL58" s="79"/>
      <c r="BM58" s="301" t="s">
        <v>497</v>
      </c>
      <c r="BN58" s="79"/>
      <c r="BO58" s="79"/>
      <c r="BP58" s="79"/>
      <c r="BQ58" s="79"/>
      <c r="BR58" s="79"/>
      <c r="BS58" s="79"/>
      <c r="BT58" s="79"/>
      <c r="BU58" s="79"/>
      <c r="BV58" s="79"/>
      <c r="BW58" s="79"/>
      <c r="BX58" s="79"/>
      <c r="BY58" s="79"/>
      <c r="BZ58" s="79"/>
      <c r="CA58" s="79"/>
      <c r="CB58" s="79"/>
      <c r="CC58" s="79"/>
      <c r="CD58" s="79"/>
      <c r="CE58" s="79"/>
      <c r="CF58" s="79"/>
      <c r="CG58" s="79"/>
      <c r="CH58" s="79"/>
    </row>
    <row r="59" spans="53:86">
      <c r="BA59" s="79" t="s">
        <v>397</v>
      </c>
      <c r="BB59" s="79"/>
      <c r="BC59" s="79"/>
      <c r="BD59" s="79"/>
      <c r="BE59" s="79"/>
      <c r="BF59" s="79"/>
      <c r="BG59" s="79"/>
      <c r="BH59" s="79"/>
      <c r="BI59" s="79"/>
      <c r="BJ59" s="79"/>
      <c r="BK59" s="79"/>
      <c r="BL59" s="79"/>
      <c r="BM59" s="301" t="s">
        <v>498</v>
      </c>
      <c r="BN59" s="79"/>
      <c r="BO59" s="79"/>
      <c r="BP59" s="79"/>
      <c r="BQ59" s="79"/>
      <c r="BR59" s="79"/>
      <c r="BS59" s="79"/>
      <c r="BT59" s="79"/>
      <c r="BU59" s="79"/>
      <c r="BV59" s="79"/>
      <c r="BW59" s="79"/>
      <c r="BX59" s="79"/>
      <c r="BY59" s="79"/>
      <c r="BZ59" s="79"/>
      <c r="CA59" s="79"/>
      <c r="CB59" s="79"/>
      <c r="CC59" s="79"/>
      <c r="CD59" s="79"/>
      <c r="CE59" s="79"/>
      <c r="CF59" s="79"/>
      <c r="CG59" s="79"/>
      <c r="CH59" s="79"/>
    </row>
    <row r="60" spans="53:86">
      <c r="BA60" s="79"/>
      <c r="BB60" s="79"/>
      <c r="BC60" s="79"/>
      <c r="BD60" s="79"/>
      <c r="BE60" s="79"/>
      <c r="BF60" s="79"/>
      <c r="BG60" s="79"/>
      <c r="BH60" s="79"/>
      <c r="BI60" s="79"/>
      <c r="BJ60" s="79"/>
      <c r="BK60" s="79"/>
      <c r="BL60" s="79"/>
      <c r="BM60" s="301" t="s">
        <v>499</v>
      </c>
      <c r="BN60" s="79"/>
      <c r="BO60" s="79"/>
      <c r="BP60" s="79"/>
      <c r="BQ60" s="79"/>
      <c r="BR60" s="79"/>
      <c r="BS60" s="79"/>
      <c r="BT60" s="79"/>
      <c r="BU60" s="79"/>
      <c r="BV60" s="79"/>
      <c r="BW60" s="79"/>
      <c r="BX60" s="79"/>
      <c r="BY60" s="79"/>
      <c r="BZ60" s="79"/>
      <c r="CA60" s="79"/>
      <c r="CB60" s="79"/>
      <c r="CC60" s="79"/>
      <c r="CD60" s="79"/>
      <c r="CE60" s="79"/>
      <c r="CF60" s="79"/>
      <c r="CG60" s="79"/>
      <c r="CH60" s="79"/>
    </row>
    <row r="61" spans="53:86">
      <c r="BA61" s="79"/>
      <c r="BB61" s="79"/>
      <c r="BC61" s="79"/>
      <c r="BD61" s="79"/>
      <c r="BE61" s="79"/>
      <c r="BF61" s="79"/>
      <c r="BG61" s="79"/>
      <c r="BH61" s="79"/>
      <c r="BI61" s="79"/>
      <c r="BJ61" s="79"/>
      <c r="BK61" s="79"/>
      <c r="BL61" s="79"/>
      <c r="BM61" s="301" t="s">
        <v>500</v>
      </c>
      <c r="BN61" s="79"/>
      <c r="BO61" s="79"/>
      <c r="BP61" s="79"/>
      <c r="BQ61" s="79"/>
      <c r="BR61" s="79"/>
      <c r="BS61" s="79"/>
      <c r="BT61" s="79"/>
      <c r="BU61" s="79"/>
      <c r="BV61" s="79"/>
      <c r="BW61" s="79"/>
      <c r="BX61" s="79"/>
      <c r="BY61" s="79"/>
      <c r="BZ61" s="79"/>
      <c r="CA61" s="79"/>
      <c r="CB61" s="79"/>
      <c r="CC61" s="79"/>
      <c r="CD61" s="79"/>
      <c r="CE61" s="79"/>
      <c r="CF61" s="79"/>
      <c r="CG61" s="79"/>
      <c r="CH61" s="79"/>
    </row>
    <row r="62" spans="53:86">
      <c r="BA62" s="329" t="s">
        <v>733</v>
      </c>
      <c r="BB62" s="79"/>
      <c r="BC62" s="79"/>
      <c r="BD62" s="79"/>
      <c r="BE62" s="79"/>
      <c r="BF62" s="79"/>
      <c r="BG62" s="79"/>
      <c r="BH62" s="79"/>
      <c r="BI62" s="79"/>
      <c r="BJ62" s="79"/>
      <c r="BK62" s="79"/>
      <c r="BL62" s="79"/>
      <c r="BM62" s="301" t="s">
        <v>629</v>
      </c>
      <c r="BN62" s="79"/>
      <c r="BO62" s="79"/>
      <c r="BP62" s="79"/>
      <c r="BQ62" s="79"/>
      <c r="BR62" s="79"/>
      <c r="BS62" s="79"/>
      <c r="BT62" s="79"/>
      <c r="BU62" s="79"/>
      <c r="BV62" s="79"/>
      <c r="BW62" s="79"/>
      <c r="BX62" s="79"/>
      <c r="BY62" s="79"/>
      <c r="BZ62" s="79"/>
      <c r="CA62" s="79"/>
      <c r="CB62" s="79"/>
      <c r="CC62" s="79"/>
      <c r="CD62" s="79"/>
      <c r="CE62" s="79"/>
      <c r="CF62" s="79"/>
      <c r="CG62" s="79"/>
      <c r="CH62" s="79"/>
    </row>
    <row r="63" spans="53:86" ht="15">
      <c r="BA63" s="330" t="s">
        <v>734</v>
      </c>
      <c r="BB63" s="79"/>
      <c r="BC63" s="79"/>
      <c r="BD63" s="79"/>
      <c r="BE63" s="79"/>
      <c r="BF63" s="79"/>
      <c r="BG63" s="79"/>
      <c r="BH63" s="79"/>
      <c r="BI63" s="79"/>
      <c r="BJ63" s="79"/>
      <c r="BK63" s="79"/>
      <c r="BL63" s="79"/>
      <c r="BM63" s="300" t="s">
        <v>501</v>
      </c>
      <c r="BN63" s="79"/>
      <c r="BO63" s="79"/>
      <c r="BP63" s="79"/>
      <c r="BQ63" s="79"/>
      <c r="BR63" s="79"/>
      <c r="BS63" s="79"/>
      <c r="BT63" s="79"/>
      <c r="BU63" s="79"/>
      <c r="BV63" s="79"/>
      <c r="BW63" s="79"/>
      <c r="BX63" s="79"/>
      <c r="BY63" s="79"/>
      <c r="BZ63" s="79"/>
      <c r="CA63" s="79"/>
      <c r="CB63" s="79"/>
      <c r="CC63" s="79"/>
      <c r="CD63" s="79"/>
      <c r="CE63" s="79"/>
      <c r="CF63" s="79"/>
      <c r="CG63" s="79"/>
      <c r="CH63" s="79"/>
    </row>
    <row r="64" spans="53:86">
      <c r="BA64" s="219" t="s">
        <v>185</v>
      </c>
      <c r="BB64" s="79"/>
      <c r="BC64" s="79"/>
      <c r="BD64" s="79"/>
      <c r="BE64" s="79"/>
      <c r="BF64" s="79"/>
      <c r="BG64" s="79"/>
      <c r="BH64" s="79"/>
      <c r="BI64" s="79"/>
      <c r="BJ64" s="79"/>
      <c r="BK64" s="79"/>
      <c r="BL64" s="79"/>
      <c r="BM64" s="301" t="s">
        <v>502</v>
      </c>
      <c r="BN64" s="79"/>
      <c r="BO64" s="79"/>
      <c r="BP64" s="79"/>
      <c r="BQ64" s="79"/>
      <c r="BR64" s="79"/>
      <c r="BS64" s="79"/>
      <c r="BT64" s="79"/>
      <c r="BU64" s="79"/>
      <c r="BV64" s="79"/>
      <c r="BW64" s="79"/>
      <c r="BX64" s="79"/>
      <c r="BY64" s="79"/>
      <c r="BZ64" s="79"/>
      <c r="CA64" s="79"/>
      <c r="CB64" s="79"/>
      <c r="CC64" s="79"/>
      <c r="CD64" s="79"/>
      <c r="CE64" s="79"/>
      <c r="CF64" s="79"/>
      <c r="CG64" s="79"/>
      <c r="CH64" s="79"/>
    </row>
    <row r="65" spans="53:86" ht="25.5">
      <c r="BA65" s="219" t="s">
        <v>791</v>
      </c>
      <c r="BB65" s="79"/>
      <c r="BC65" s="79"/>
      <c r="BD65" s="79"/>
      <c r="BE65" s="79"/>
      <c r="BF65" s="79"/>
      <c r="BG65" s="79"/>
      <c r="BH65" s="79"/>
      <c r="BI65" s="79"/>
      <c r="BJ65" s="79"/>
      <c r="BK65" s="79"/>
      <c r="BL65" s="79"/>
      <c r="BM65" s="301" t="s">
        <v>503</v>
      </c>
      <c r="BN65" s="79"/>
      <c r="BO65" s="79"/>
      <c r="BP65" s="79"/>
      <c r="BQ65" s="79"/>
      <c r="BR65" s="79"/>
      <c r="BS65" s="79"/>
      <c r="BT65" s="79"/>
      <c r="BU65" s="79"/>
      <c r="BV65" s="79"/>
      <c r="BW65" s="79"/>
      <c r="BX65" s="79"/>
      <c r="BY65" s="79"/>
      <c r="BZ65" s="79"/>
      <c r="CA65" s="79"/>
      <c r="CB65" s="79"/>
      <c r="CC65" s="79"/>
      <c r="CD65" s="79"/>
      <c r="CE65" s="79"/>
      <c r="CF65" s="79"/>
      <c r="CG65" s="79"/>
      <c r="CH65" s="79"/>
    </row>
    <row r="66" spans="53:86">
      <c r="BA66" s="219" t="s">
        <v>792</v>
      </c>
      <c r="BB66" s="79"/>
      <c r="BC66" s="79"/>
      <c r="BD66" s="79"/>
      <c r="BE66" s="79"/>
      <c r="BF66" s="79"/>
      <c r="BG66" s="79"/>
      <c r="BH66" s="79"/>
      <c r="BI66" s="79"/>
      <c r="BJ66" s="79"/>
      <c r="BK66" s="79"/>
      <c r="BL66" s="79"/>
      <c r="BM66" s="301" t="s">
        <v>504</v>
      </c>
      <c r="BN66" s="79"/>
      <c r="BO66" s="79"/>
      <c r="BP66" s="79"/>
      <c r="BQ66" s="79"/>
      <c r="BR66" s="79"/>
      <c r="BS66" s="79"/>
      <c r="BT66" s="79"/>
      <c r="BU66" s="79"/>
      <c r="BV66" s="79"/>
      <c r="BW66" s="79"/>
      <c r="BX66" s="79"/>
      <c r="BY66" s="79"/>
      <c r="BZ66" s="79"/>
      <c r="CA66" s="79"/>
      <c r="CB66" s="79"/>
      <c r="CC66" s="79"/>
      <c r="CD66" s="79"/>
      <c r="CE66" s="79"/>
      <c r="CF66" s="79"/>
      <c r="CG66" s="79"/>
      <c r="CH66" s="79"/>
    </row>
    <row r="67" spans="53:86">
      <c r="BA67" s="219" t="s">
        <v>63</v>
      </c>
      <c r="BB67" s="79"/>
      <c r="BC67" s="79"/>
      <c r="BD67" s="79"/>
      <c r="BE67" s="79"/>
      <c r="BF67" s="79"/>
      <c r="BG67" s="79"/>
      <c r="BH67" s="79"/>
      <c r="BI67" s="79"/>
      <c r="BJ67" s="79"/>
      <c r="BK67" s="79"/>
      <c r="BL67" s="79"/>
      <c r="BM67" s="301" t="s">
        <v>505</v>
      </c>
      <c r="BN67" s="79"/>
      <c r="BO67" s="79"/>
      <c r="BP67" s="79"/>
      <c r="BQ67" s="79"/>
      <c r="BR67" s="79"/>
      <c r="BS67" s="79"/>
      <c r="BT67" s="79"/>
      <c r="BU67" s="79"/>
      <c r="BV67" s="79"/>
      <c r="BW67" s="79"/>
      <c r="BX67" s="79"/>
      <c r="BY67" s="79"/>
      <c r="BZ67" s="79"/>
      <c r="CA67" s="79"/>
      <c r="CB67" s="79"/>
      <c r="CC67" s="79"/>
      <c r="CD67" s="79"/>
      <c r="CE67" s="79"/>
      <c r="CF67" s="79"/>
      <c r="CG67" s="79"/>
      <c r="CH67" s="79"/>
    </row>
    <row r="68" spans="53:86">
      <c r="BA68" s="219" t="s">
        <v>793</v>
      </c>
      <c r="BB68" s="79"/>
      <c r="BC68" s="79"/>
      <c r="BD68" s="79"/>
      <c r="BE68" s="79"/>
      <c r="BF68" s="79"/>
      <c r="BG68" s="79"/>
      <c r="BH68" s="79"/>
      <c r="BI68" s="79"/>
      <c r="BJ68" s="79"/>
      <c r="BK68" s="79"/>
      <c r="BL68" s="79"/>
      <c r="BM68" s="301" t="s">
        <v>506</v>
      </c>
      <c r="BN68" s="79"/>
      <c r="BO68" s="79"/>
      <c r="BP68" s="79"/>
      <c r="BQ68" s="79"/>
      <c r="BR68" s="79"/>
      <c r="BS68" s="79"/>
      <c r="BT68" s="79"/>
      <c r="BU68" s="79"/>
      <c r="BV68" s="79"/>
      <c r="BW68" s="79"/>
      <c r="BX68" s="79"/>
      <c r="BY68" s="79"/>
      <c r="BZ68" s="79"/>
      <c r="CA68" s="79"/>
      <c r="CB68" s="79"/>
      <c r="CC68" s="79"/>
      <c r="CD68" s="79"/>
      <c r="CE68" s="79"/>
      <c r="CF68" s="79"/>
      <c r="CG68" s="79"/>
      <c r="CH68" s="79"/>
    </row>
    <row r="69" spans="53:86" ht="15">
      <c r="BA69" s="330" t="s">
        <v>735</v>
      </c>
      <c r="BB69" s="79"/>
      <c r="BC69" s="79"/>
      <c r="BD69" s="79"/>
      <c r="BE69" s="79"/>
      <c r="BF69" s="79"/>
      <c r="BG69" s="79"/>
      <c r="BH69" s="79"/>
      <c r="BI69" s="79"/>
      <c r="BJ69" s="79"/>
      <c r="BK69" s="79"/>
      <c r="BL69" s="79"/>
      <c r="BM69" s="301" t="s">
        <v>507</v>
      </c>
      <c r="BN69" s="79"/>
      <c r="BO69" s="79"/>
      <c r="BP69" s="79"/>
      <c r="BQ69" s="79"/>
      <c r="BR69" s="79"/>
      <c r="BS69" s="79"/>
      <c r="BT69" s="79"/>
      <c r="BU69" s="79"/>
      <c r="BV69" s="79"/>
      <c r="BW69" s="79"/>
      <c r="BX69" s="79"/>
      <c r="BY69" s="79"/>
      <c r="BZ69" s="79"/>
      <c r="CA69" s="79"/>
      <c r="CB69" s="79"/>
      <c r="CC69" s="79"/>
      <c r="CD69" s="79"/>
      <c r="CE69" s="79"/>
      <c r="CF69" s="79"/>
      <c r="CG69" s="79"/>
      <c r="CH69" s="79"/>
    </row>
    <row r="70" spans="53:86">
      <c r="BA70" s="303" t="s">
        <v>736</v>
      </c>
      <c r="BB70" s="79"/>
      <c r="BC70" s="79"/>
      <c r="BD70" s="79"/>
      <c r="BE70" s="79"/>
      <c r="BF70" s="79"/>
      <c r="BG70" s="79"/>
      <c r="BH70" s="79"/>
      <c r="BI70" s="79"/>
      <c r="BJ70" s="79"/>
      <c r="BK70" s="79"/>
      <c r="BL70" s="79"/>
      <c r="BM70" s="301" t="s">
        <v>508</v>
      </c>
      <c r="BN70" s="79"/>
      <c r="BO70" s="79"/>
      <c r="BP70" s="79"/>
      <c r="BQ70" s="79"/>
      <c r="BR70" s="79"/>
      <c r="BS70" s="79"/>
      <c r="BT70" s="79"/>
      <c r="BU70" s="79"/>
      <c r="BV70" s="79"/>
      <c r="BW70" s="79"/>
      <c r="BX70" s="79"/>
      <c r="BY70" s="79"/>
      <c r="BZ70" s="79"/>
      <c r="CA70" s="79"/>
      <c r="CB70" s="79"/>
      <c r="CC70" s="79"/>
      <c r="CD70" s="79"/>
      <c r="CE70" s="79"/>
      <c r="CF70" s="79"/>
      <c r="CG70" s="79"/>
      <c r="CH70" s="79"/>
    </row>
    <row r="71" spans="53:86">
      <c r="BA71" s="303" t="s">
        <v>737</v>
      </c>
      <c r="BB71" s="79"/>
      <c r="BC71" s="79"/>
      <c r="BD71" s="79"/>
      <c r="BE71" s="79"/>
      <c r="BF71" s="79"/>
      <c r="BG71" s="79"/>
      <c r="BH71" s="79"/>
      <c r="BI71" s="79"/>
      <c r="BJ71" s="79"/>
      <c r="BK71" s="79"/>
      <c r="BL71" s="79"/>
      <c r="BM71" s="301" t="s">
        <v>509</v>
      </c>
      <c r="BN71" s="79"/>
      <c r="BO71" s="79"/>
      <c r="BP71" s="79"/>
      <c r="BQ71" s="79"/>
      <c r="BR71" s="79"/>
      <c r="BS71" s="79"/>
      <c r="BT71" s="79"/>
      <c r="BU71" s="79"/>
      <c r="BV71" s="79"/>
      <c r="BW71" s="79"/>
      <c r="BX71" s="79"/>
      <c r="BY71" s="79"/>
      <c r="BZ71" s="79"/>
      <c r="CA71" s="79"/>
      <c r="CB71" s="79"/>
      <c r="CC71" s="79"/>
      <c r="CD71" s="79"/>
      <c r="CE71" s="79"/>
      <c r="CF71" s="79"/>
      <c r="CG71" s="79"/>
      <c r="CH71" s="79"/>
    </row>
    <row r="72" spans="53:86">
      <c r="BA72" s="303" t="s">
        <v>738</v>
      </c>
      <c r="BB72" s="79"/>
      <c r="BC72" s="79"/>
      <c r="BD72" s="79"/>
      <c r="BE72" s="79"/>
      <c r="BF72" s="79"/>
      <c r="BG72" s="79"/>
      <c r="BH72" s="79"/>
      <c r="BI72" s="79"/>
      <c r="BJ72" s="79"/>
      <c r="BK72" s="79"/>
      <c r="BL72" s="79"/>
      <c r="BM72" s="301" t="s">
        <v>510</v>
      </c>
      <c r="BN72" s="79"/>
      <c r="BO72" s="79"/>
      <c r="BP72" s="79"/>
      <c r="BQ72" s="79"/>
      <c r="BR72" s="79"/>
      <c r="BS72" s="79"/>
      <c r="BT72" s="79"/>
      <c r="BU72" s="79"/>
      <c r="BV72" s="79"/>
      <c r="BW72" s="79"/>
      <c r="BX72" s="79"/>
      <c r="BY72" s="79"/>
      <c r="BZ72" s="79"/>
      <c r="CA72" s="79"/>
      <c r="CB72" s="79"/>
      <c r="CC72" s="79"/>
      <c r="CD72" s="79"/>
      <c r="CE72" s="79"/>
      <c r="CF72" s="79"/>
      <c r="CG72" s="79"/>
      <c r="CH72" s="79"/>
    </row>
    <row r="73" spans="53:86">
      <c r="BA73" s="303" t="s">
        <v>739</v>
      </c>
      <c r="BB73" s="79"/>
      <c r="BC73" s="79"/>
      <c r="BD73" s="79"/>
      <c r="BE73" s="79"/>
      <c r="BF73" s="79"/>
      <c r="BG73" s="79"/>
      <c r="BH73" s="79"/>
      <c r="BI73" s="79"/>
      <c r="BJ73" s="79"/>
      <c r="BK73" s="79"/>
      <c r="BL73" s="79"/>
      <c r="BM73" s="301" t="s">
        <v>511</v>
      </c>
      <c r="BN73" s="79"/>
      <c r="BO73" s="79"/>
      <c r="BP73" s="79"/>
      <c r="BQ73" s="79"/>
      <c r="BR73" s="79"/>
      <c r="BS73" s="79"/>
      <c r="BT73" s="79"/>
      <c r="BU73" s="79"/>
      <c r="BV73" s="79"/>
      <c r="BW73" s="79"/>
      <c r="BX73" s="79"/>
      <c r="BY73" s="79"/>
      <c r="BZ73" s="79"/>
      <c r="CA73" s="79"/>
      <c r="CB73" s="79"/>
      <c r="CC73" s="79"/>
      <c r="CD73" s="79"/>
      <c r="CE73" s="79"/>
      <c r="CF73" s="79"/>
      <c r="CG73" s="79"/>
      <c r="CH73" s="79"/>
    </row>
    <row r="74" spans="53:86">
      <c r="BA74" s="303" t="s">
        <v>740</v>
      </c>
      <c r="BB74" s="79"/>
      <c r="BC74" s="79"/>
      <c r="BD74" s="79"/>
      <c r="BE74" s="79"/>
      <c r="BF74" s="79"/>
      <c r="BG74" s="79"/>
      <c r="BH74" s="79"/>
      <c r="BI74" s="79"/>
      <c r="BJ74" s="79"/>
      <c r="BK74" s="79"/>
      <c r="BL74" s="79"/>
      <c r="BM74" s="301" t="s">
        <v>512</v>
      </c>
      <c r="BN74" s="79"/>
      <c r="BO74" s="79"/>
      <c r="BP74" s="79"/>
      <c r="BQ74" s="79"/>
      <c r="BR74" s="79"/>
      <c r="BS74" s="79"/>
      <c r="BT74" s="79"/>
      <c r="BU74" s="79"/>
      <c r="BV74" s="79"/>
      <c r="BW74" s="79"/>
      <c r="BX74" s="79"/>
      <c r="BY74" s="79"/>
      <c r="BZ74" s="79"/>
      <c r="CA74" s="79"/>
      <c r="CB74" s="79"/>
      <c r="CC74" s="79"/>
      <c r="CD74" s="79"/>
      <c r="CE74" s="79"/>
      <c r="CF74" s="79"/>
      <c r="CG74" s="79"/>
      <c r="CH74" s="79"/>
    </row>
    <row r="75" spans="53:86">
      <c r="BA75" s="303" t="s">
        <v>741</v>
      </c>
      <c r="BB75" s="79"/>
      <c r="BC75" s="79"/>
      <c r="BD75" s="79"/>
      <c r="BE75" s="79"/>
      <c r="BF75" s="79"/>
      <c r="BG75" s="79"/>
      <c r="BH75" s="79"/>
      <c r="BI75" s="79"/>
      <c r="BJ75" s="79"/>
      <c r="BK75" s="79"/>
      <c r="BL75" s="79"/>
      <c r="BM75" s="301" t="s">
        <v>513</v>
      </c>
      <c r="BN75" s="79"/>
      <c r="BO75" s="79"/>
      <c r="BP75" s="79"/>
      <c r="BQ75" s="79"/>
      <c r="BR75" s="79"/>
      <c r="BS75" s="79"/>
      <c r="BT75" s="79"/>
      <c r="BU75" s="79"/>
      <c r="BV75" s="79"/>
      <c r="BW75" s="79"/>
      <c r="BX75" s="79"/>
      <c r="BY75" s="79"/>
      <c r="BZ75" s="79"/>
      <c r="CA75" s="79"/>
      <c r="CB75" s="79"/>
      <c r="CC75" s="79"/>
      <c r="CD75" s="79"/>
      <c r="CE75" s="79"/>
      <c r="CF75" s="79"/>
      <c r="CG75" s="79"/>
      <c r="CH75" s="79"/>
    </row>
    <row r="76" spans="53:86">
      <c r="BA76" s="303" t="s">
        <v>742</v>
      </c>
      <c r="BB76" s="79"/>
      <c r="BC76" s="79"/>
      <c r="BD76" s="79"/>
      <c r="BE76" s="79"/>
      <c r="BF76" s="79"/>
      <c r="BG76" s="79"/>
      <c r="BH76" s="79"/>
      <c r="BI76" s="79"/>
      <c r="BJ76" s="79"/>
      <c r="BK76" s="79"/>
      <c r="BL76" s="79"/>
      <c r="BM76" s="301" t="s">
        <v>514</v>
      </c>
      <c r="BN76" s="79"/>
      <c r="BO76" s="79"/>
      <c r="BP76" s="79"/>
      <c r="BQ76" s="79"/>
      <c r="BR76" s="79"/>
      <c r="BS76" s="79"/>
      <c r="BT76" s="79"/>
      <c r="BU76" s="79"/>
      <c r="BV76" s="79"/>
      <c r="BW76" s="79"/>
      <c r="BX76" s="79"/>
      <c r="BY76" s="79"/>
      <c r="BZ76" s="79"/>
      <c r="CA76" s="79"/>
      <c r="CB76" s="79"/>
      <c r="CC76" s="79"/>
      <c r="CD76" s="79"/>
      <c r="CE76" s="79"/>
      <c r="CF76" s="79"/>
      <c r="CG76" s="79"/>
      <c r="CH76" s="79"/>
    </row>
    <row r="77" spans="53:86">
      <c r="BA77" s="303" t="s">
        <v>743</v>
      </c>
      <c r="BB77" s="79"/>
      <c r="BC77" s="79"/>
      <c r="BD77" s="79"/>
      <c r="BE77" s="79"/>
      <c r="BF77" s="79"/>
      <c r="BG77" s="79"/>
      <c r="BH77" s="79"/>
      <c r="BI77" s="79"/>
      <c r="BJ77" s="79"/>
      <c r="BK77" s="79"/>
      <c r="BL77" s="79"/>
      <c r="BM77" s="301" t="s">
        <v>515</v>
      </c>
      <c r="BN77" s="79"/>
      <c r="BO77" s="79"/>
      <c r="BP77" s="79"/>
      <c r="BQ77" s="79"/>
      <c r="BR77" s="79"/>
      <c r="BS77" s="79"/>
      <c r="BT77" s="79"/>
      <c r="BU77" s="79"/>
      <c r="BV77" s="79"/>
      <c r="BW77" s="79"/>
      <c r="BX77" s="79"/>
      <c r="BY77" s="79"/>
      <c r="BZ77" s="79"/>
      <c r="CA77" s="79"/>
      <c r="CB77" s="79"/>
      <c r="CC77" s="79"/>
      <c r="CD77" s="79"/>
      <c r="CE77" s="79"/>
      <c r="CF77" s="79"/>
      <c r="CG77" s="79"/>
      <c r="CH77" s="79"/>
    </row>
    <row r="78" spans="53:86">
      <c r="BA78" s="303" t="s">
        <v>744</v>
      </c>
      <c r="BB78" s="79"/>
      <c r="BC78" s="79"/>
      <c r="BD78" s="79"/>
      <c r="BE78" s="79"/>
      <c r="BF78" s="79"/>
      <c r="BG78" s="79"/>
      <c r="BH78" s="79"/>
      <c r="BI78" s="79"/>
      <c r="BJ78" s="79"/>
      <c r="BK78" s="79"/>
      <c r="BL78" s="79"/>
      <c r="BM78" s="301" t="s">
        <v>516</v>
      </c>
      <c r="BN78" s="79"/>
      <c r="BO78" s="79"/>
      <c r="BP78" s="79"/>
      <c r="BQ78" s="79"/>
      <c r="BR78" s="79"/>
      <c r="BS78" s="79"/>
      <c r="BT78" s="79"/>
      <c r="BU78" s="79"/>
      <c r="BV78" s="79"/>
      <c r="BW78" s="79"/>
      <c r="BX78" s="79"/>
      <c r="BY78" s="79"/>
      <c r="BZ78" s="79"/>
      <c r="CA78" s="79"/>
      <c r="CB78" s="79"/>
      <c r="CC78" s="79"/>
      <c r="CD78" s="79"/>
      <c r="CE78" s="79"/>
      <c r="CF78" s="79"/>
      <c r="CG78" s="79"/>
      <c r="CH78" s="79"/>
    </row>
    <row r="79" spans="53:86" ht="15">
      <c r="BA79" s="330" t="s">
        <v>787</v>
      </c>
      <c r="BB79" s="79"/>
      <c r="BC79" s="79"/>
      <c r="BD79" s="79"/>
      <c r="BE79" s="79"/>
      <c r="BF79" s="79"/>
      <c r="BG79" s="79"/>
      <c r="BH79" s="79"/>
      <c r="BI79" s="79"/>
      <c r="BJ79" s="79"/>
      <c r="BK79" s="79"/>
      <c r="BL79" s="79"/>
      <c r="BM79" s="301"/>
      <c r="BN79" s="79"/>
      <c r="BO79" s="79"/>
      <c r="BP79" s="79"/>
      <c r="BQ79" s="79"/>
      <c r="BR79" s="79"/>
      <c r="BS79" s="79"/>
      <c r="BT79" s="79"/>
      <c r="BU79" s="79"/>
      <c r="BV79" s="79"/>
      <c r="BW79" s="79"/>
      <c r="BX79" s="79"/>
      <c r="BY79" s="79"/>
      <c r="BZ79" s="79"/>
      <c r="CA79" s="79"/>
      <c r="CB79" s="79"/>
      <c r="CC79" s="79"/>
      <c r="CD79" s="79"/>
      <c r="CE79" s="79"/>
      <c r="CF79" s="79"/>
      <c r="CG79" s="79"/>
      <c r="CH79" s="79"/>
    </row>
    <row r="80" spans="53:86">
      <c r="BA80" s="303" t="s">
        <v>784</v>
      </c>
      <c r="BB80" s="79"/>
      <c r="BC80" s="79"/>
      <c r="BD80" s="79"/>
      <c r="BE80" s="79"/>
      <c r="BF80" s="79"/>
      <c r="BG80" s="79"/>
      <c r="BH80" s="79"/>
      <c r="BI80" s="79"/>
      <c r="BJ80" s="79"/>
      <c r="BK80" s="79"/>
      <c r="BL80" s="79"/>
      <c r="BM80" s="301"/>
      <c r="BN80" s="79"/>
      <c r="BO80" s="79"/>
      <c r="BP80" s="79"/>
      <c r="BQ80" s="79"/>
      <c r="BR80" s="79"/>
      <c r="BS80" s="79"/>
      <c r="BT80" s="79"/>
      <c r="BU80" s="79"/>
      <c r="BV80" s="79"/>
      <c r="BW80" s="79"/>
      <c r="BX80" s="79"/>
      <c r="BY80" s="79"/>
      <c r="BZ80" s="79"/>
      <c r="CA80" s="79"/>
      <c r="CB80" s="79"/>
      <c r="CC80" s="79"/>
      <c r="CD80" s="79"/>
      <c r="CE80" s="79"/>
      <c r="CF80" s="79"/>
      <c r="CG80" s="79"/>
      <c r="CH80" s="79"/>
    </row>
    <row r="81" spans="53:86">
      <c r="BA81" s="303" t="s">
        <v>785</v>
      </c>
      <c r="BB81" s="79"/>
      <c r="BC81" s="79"/>
      <c r="BD81" s="79"/>
      <c r="BE81" s="79"/>
      <c r="BF81" s="79"/>
      <c r="BG81" s="79"/>
      <c r="BH81" s="79"/>
      <c r="BI81" s="79"/>
      <c r="BJ81" s="79"/>
      <c r="BK81" s="79"/>
      <c r="BL81" s="79"/>
      <c r="BM81" s="301"/>
      <c r="BN81" s="79"/>
      <c r="BO81" s="79"/>
      <c r="BP81" s="79"/>
      <c r="BQ81" s="79"/>
      <c r="BR81" s="79"/>
      <c r="BS81" s="79"/>
      <c r="BT81" s="79"/>
      <c r="BU81" s="79"/>
      <c r="BV81" s="79"/>
      <c r="BW81" s="79"/>
      <c r="BX81" s="79"/>
      <c r="BY81" s="79"/>
      <c r="BZ81" s="79"/>
      <c r="CA81" s="79"/>
      <c r="CB81" s="79"/>
      <c r="CC81" s="79"/>
      <c r="CD81" s="79"/>
      <c r="CE81" s="79"/>
      <c r="CF81" s="79"/>
      <c r="CG81" s="79"/>
      <c r="CH81" s="79"/>
    </row>
    <row r="82" spans="53:86">
      <c r="BA82" s="303" t="s">
        <v>786</v>
      </c>
      <c r="BB82" s="79"/>
      <c r="BC82" s="79"/>
      <c r="BD82" s="79"/>
      <c r="BE82" s="79"/>
      <c r="BF82" s="79"/>
      <c r="BG82" s="79"/>
      <c r="BH82" s="79"/>
      <c r="BI82" s="79"/>
      <c r="BJ82" s="79"/>
      <c r="BK82" s="79"/>
      <c r="BL82" s="79"/>
      <c r="BM82" s="301"/>
      <c r="BN82" s="79"/>
      <c r="BO82" s="79"/>
      <c r="BP82" s="79"/>
      <c r="BQ82" s="79"/>
      <c r="BR82" s="79"/>
      <c r="BS82" s="79"/>
      <c r="BT82" s="79"/>
      <c r="BU82" s="79"/>
      <c r="BV82" s="79"/>
      <c r="BW82" s="79"/>
      <c r="BX82" s="79"/>
      <c r="BY82" s="79"/>
      <c r="BZ82" s="79"/>
      <c r="CA82" s="79"/>
      <c r="CB82" s="79"/>
      <c r="CC82" s="79"/>
      <c r="CD82" s="79"/>
      <c r="CE82" s="79"/>
      <c r="CF82" s="79"/>
      <c r="CG82" s="79"/>
      <c r="CH82" s="79"/>
    </row>
    <row r="83" spans="53:86" ht="15">
      <c r="BA83" s="330" t="s">
        <v>745</v>
      </c>
      <c r="BB83" s="79"/>
      <c r="BC83" s="79"/>
      <c r="BD83" s="79"/>
      <c r="BE83" s="79"/>
      <c r="BF83" s="79"/>
      <c r="BG83" s="79"/>
      <c r="BH83" s="79"/>
      <c r="BI83" s="79"/>
      <c r="BJ83" s="79"/>
      <c r="BK83" s="79"/>
      <c r="BL83" s="79"/>
      <c r="BM83" s="300" t="s">
        <v>517</v>
      </c>
      <c r="BN83" s="79"/>
      <c r="BO83" s="79"/>
      <c r="BP83" s="79"/>
      <c r="BQ83" s="79"/>
      <c r="BR83" s="79"/>
      <c r="BS83" s="79"/>
      <c r="BT83" s="79"/>
      <c r="BU83" s="79"/>
      <c r="BV83" s="79"/>
      <c r="BW83" s="79"/>
      <c r="BX83" s="79"/>
      <c r="BY83" s="79"/>
      <c r="BZ83" s="79"/>
      <c r="CA83" s="79"/>
      <c r="CB83" s="79"/>
      <c r="CC83" s="79"/>
      <c r="CD83" s="79"/>
      <c r="CE83" s="79"/>
      <c r="CF83" s="79"/>
      <c r="CG83" s="79"/>
      <c r="CH83" s="79"/>
    </row>
    <row r="84" spans="53:86">
      <c r="BA84" s="303" t="s">
        <v>746</v>
      </c>
      <c r="BB84" s="79"/>
      <c r="BC84" s="79"/>
      <c r="BD84" s="79"/>
      <c r="BE84" s="79"/>
      <c r="BF84" s="79"/>
      <c r="BG84" s="79"/>
      <c r="BH84" s="79"/>
      <c r="BI84" s="79"/>
      <c r="BJ84" s="79"/>
      <c r="BK84" s="79"/>
      <c r="BL84" s="79"/>
      <c r="BM84" s="301" t="s">
        <v>518</v>
      </c>
      <c r="BN84" s="79"/>
      <c r="BO84" s="79"/>
      <c r="BP84" s="79"/>
      <c r="BQ84" s="79"/>
      <c r="BR84" s="79"/>
      <c r="BS84" s="79"/>
      <c r="BT84" s="79"/>
      <c r="BU84" s="79"/>
      <c r="BV84" s="79"/>
      <c r="BW84" s="79"/>
      <c r="BX84" s="79"/>
      <c r="BY84" s="79"/>
      <c r="BZ84" s="79"/>
      <c r="CA84" s="79"/>
      <c r="CB84" s="79"/>
      <c r="CC84" s="79"/>
      <c r="CD84" s="79"/>
      <c r="CE84" s="79"/>
      <c r="CF84" s="79"/>
      <c r="CG84" s="79"/>
      <c r="CH84" s="79"/>
    </row>
    <row r="85" spans="53:86">
      <c r="BA85" s="303" t="s">
        <v>747</v>
      </c>
      <c r="BB85" s="79"/>
      <c r="BC85" s="79"/>
      <c r="BD85" s="79"/>
      <c r="BE85" s="79"/>
      <c r="BF85" s="79"/>
      <c r="BG85" s="79"/>
      <c r="BH85" s="79"/>
      <c r="BI85" s="79"/>
      <c r="BJ85" s="79"/>
      <c r="BK85" s="79"/>
      <c r="BL85" s="79"/>
      <c r="BM85" s="301" t="s">
        <v>519</v>
      </c>
      <c r="BN85" s="79"/>
      <c r="BO85" s="79"/>
      <c r="BP85" s="79"/>
      <c r="BQ85" s="79"/>
      <c r="BR85" s="79"/>
      <c r="BS85" s="79"/>
      <c r="BT85" s="79"/>
      <c r="BU85" s="79"/>
      <c r="BV85" s="79"/>
      <c r="BW85" s="79"/>
      <c r="BX85" s="79"/>
      <c r="BY85" s="79"/>
      <c r="BZ85" s="79"/>
      <c r="CA85" s="79"/>
      <c r="CB85" s="79"/>
      <c r="CC85" s="79"/>
      <c r="CD85" s="79"/>
      <c r="CE85" s="79"/>
      <c r="CF85" s="79"/>
      <c r="CG85" s="79"/>
      <c r="CH85" s="79"/>
    </row>
    <row r="86" spans="53:86">
      <c r="BA86" s="303" t="s">
        <v>748</v>
      </c>
      <c r="BB86" s="79"/>
      <c r="BC86" s="79"/>
      <c r="BD86" s="79"/>
      <c r="BE86" s="79"/>
      <c r="BF86" s="79"/>
      <c r="BG86" s="79"/>
      <c r="BH86" s="79"/>
      <c r="BI86" s="79"/>
      <c r="BJ86" s="79"/>
      <c r="BK86" s="79"/>
      <c r="BL86" s="79"/>
      <c r="BM86" s="301" t="s">
        <v>520</v>
      </c>
      <c r="BN86" s="79"/>
      <c r="BO86" s="79"/>
      <c r="BP86" s="79"/>
      <c r="BQ86" s="79"/>
      <c r="BR86" s="79"/>
      <c r="BS86" s="79"/>
      <c r="BT86" s="79"/>
      <c r="BU86" s="79"/>
      <c r="BV86" s="79"/>
      <c r="BW86" s="79"/>
      <c r="BX86" s="79"/>
      <c r="BY86" s="79"/>
      <c r="BZ86" s="79"/>
      <c r="CA86" s="79"/>
      <c r="CB86" s="79"/>
      <c r="CC86" s="79"/>
      <c r="CD86" s="79"/>
      <c r="CE86" s="79"/>
      <c r="CF86" s="79"/>
      <c r="CG86" s="79"/>
      <c r="CH86" s="79"/>
    </row>
    <row r="87" spans="53:86">
      <c r="BA87" s="303" t="s">
        <v>749</v>
      </c>
      <c r="BB87" s="79"/>
      <c r="BC87" s="79"/>
      <c r="BD87" s="79"/>
      <c r="BE87" s="79"/>
      <c r="BF87" s="79"/>
      <c r="BG87" s="79"/>
      <c r="BH87" s="79"/>
      <c r="BI87" s="79"/>
      <c r="BJ87" s="79"/>
      <c r="BK87" s="79"/>
      <c r="BL87" s="79"/>
      <c r="BM87" s="301" t="s">
        <v>521</v>
      </c>
      <c r="BN87" s="79"/>
      <c r="BO87" s="79"/>
      <c r="BP87" s="79"/>
      <c r="BQ87" s="79"/>
      <c r="BR87" s="79"/>
      <c r="BS87" s="79"/>
      <c r="BT87" s="79"/>
      <c r="BU87" s="79"/>
      <c r="BV87" s="79"/>
      <c r="BW87" s="79"/>
      <c r="BX87" s="79"/>
      <c r="BY87" s="79"/>
      <c r="BZ87" s="79"/>
      <c r="CA87" s="79"/>
      <c r="CB87" s="79"/>
      <c r="CC87" s="79"/>
      <c r="CD87" s="79"/>
      <c r="CE87" s="79"/>
      <c r="CF87" s="79"/>
      <c r="CG87" s="79"/>
      <c r="CH87" s="79"/>
    </row>
    <row r="88" spans="53:86">
      <c r="BA88" s="303" t="s">
        <v>81</v>
      </c>
      <c r="BB88" s="79"/>
      <c r="BC88" s="79"/>
      <c r="BD88" s="79"/>
      <c r="BE88" s="79"/>
      <c r="BF88" s="79"/>
      <c r="BG88" s="79"/>
      <c r="BH88" s="79"/>
      <c r="BI88" s="79"/>
      <c r="BJ88" s="79"/>
      <c r="BK88" s="79"/>
      <c r="BL88" s="79"/>
      <c r="BM88" s="301" t="s">
        <v>97</v>
      </c>
      <c r="BN88" s="79"/>
      <c r="BO88" s="79"/>
      <c r="BP88" s="79"/>
      <c r="BQ88" s="79"/>
      <c r="BR88" s="79"/>
      <c r="BS88" s="79"/>
      <c r="BT88" s="79"/>
      <c r="BU88" s="79"/>
      <c r="BV88" s="79"/>
      <c r="BW88" s="79"/>
      <c r="BX88" s="79"/>
      <c r="BY88" s="79"/>
      <c r="BZ88" s="79"/>
      <c r="CA88" s="79"/>
      <c r="CB88" s="79"/>
      <c r="CC88" s="79"/>
      <c r="CD88" s="79"/>
      <c r="CE88" s="79"/>
      <c r="CF88" s="79"/>
      <c r="CG88" s="79"/>
      <c r="CH88" s="79"/>
    </row>
    <row r="89" spans="53:86">
      <c r="BA89" s="303" t="s">
        <v>750</v>
      </c>
      <c r="BB89" s="79"/>
      <c r="BC89" s="79"/>
      <c r="BD89" s="79"/>
      <c r="BE89" s="79"/>
      <c r="BF89" s="79"/>
      <c r="BG89" s="79"/>
      <c r="BH89" s="79"/>
      <c r="BI89" s="79"/>
      <c r="BJ89" s="79"/>
      <c r="BK89" s="79"/>
      <c r="BL89" s="79"/>
      <c r="BM89" s="301" t="s">
        <v>630</v>
      </c>
      <c r="BN89" s="79"/>
      <c r="BO89" s="79"/>
      <c r="BP89" s="79"/>
      <c r="BQ89" s="79"/>
      <c r="BR89" s="79"/>
      <c r="BS89" s="79"/>
      <c r="BT89" s="79"/>
      <c r="BU89" s="79"/>
      <c r="BV89" s="79"/>
      <c r="BW89" s="79"/>
      <c r="BX89" s="79"/>
      <c r="BY89" s="79"/>
      <c r="BZ89" s="79"/>
      <c r="CA89" s="79"/>
      <c r="CB89" s="79"/>
      <c r="CC89" s="79"/>
      <c r="CD89" s="79"/>
      <c r="CE89" s="79"/>
      <c r="CF89" s="79"/>
      <c r="CG89" s="79"/>
      <c r="CH89" s="79"/>
    </row>
    <row r="90" spans="53:86">
      <c r="BA90" s="303" t="s">
        <v>751</v>
      </c>
      <c r="BB90" s="79"/>
      <c r="BC90" s="79"/>
      <c r="BD90" s="79"/>
      <c r="BE90" s="79"/>
      <c r="BF90" s="79"/>
      <c r="BG90" s="79"/>
      <c r="BH90" s="79"/>
      <c r="BI90" s="79"/>
      <c r="BJ90" s="79"/>
      <c r="BK90" s="79"/>
      <c r="BL90" s="79"/>
      <c r="BM90" s="301" t="s">
        <v>522</v>
      </c>
      <c r="BN90" s="79"/>
      <c r="BO90" s="79"/>
      <c r="BP90" s="79"/>
      <c r="BQ90" s="79"/>
      <c r="BR90" s="79"/>
      <c r="BS90" s="79"/>
      <c r="BT90" s="79"/>
      <c r="BU90" s="79"/>
      <c r="BV90" s="79"/>
      <c r="BW90" s="79"/>
      <c r="BX90" s="79"/>
      <c r="BY90" s="79"/>
      <c r="BZ90" s="79"/>
      <c r="CA90" s="79"/>
      <c r="CB90" s="79"/>
      <c r="CC90" s="79"/>
      <c r="CD90" s="79"/>
      <c r="CE90" s="79"/>
      <c r="CF90" s="79"/>
      <c r="CG90" s="79"/>
      <c r="CH90" s="79"/>
    </row>
    <row r="91" spans="53:86">
      <c r="BA91" s="303" t="s">
        <v>752</v>
      </c>
      <c r="BB91" s="79"/>
      <c r="BC91" s="79"/>
      <c r="BD91" s="79"/>
      <c r="BE91" s="79"/>
      <c r="BF91" s="79"/>
      <c r="BG91" s="79"/>
      <c r="BH91" s="79"/>
      <c r="BI91" s="79"/>
      <c r="BJ91" s="79"/>
      <c r="BK91" s="79"/>
      <c r="BL91" s="79"/>
      <c r="BM91" s="301" t="s">
        <v>523</v>
      </c>
      <c r="BN91" s="79"/>
      <c r="BO91" s="79"/>
      <c r="BP91" s="79"/>
      <c r="BQ91" s="79"/>
      <c r="BR91" s="79"/>
      <c r="BS91" s="79"/>
      <c r="BT91" s="79"/>
      <c r="BU91" s="79"/>
      <c r="BV91" s="79"/>
      <c r="BW91" s="79"/>
      <c r="BX91" s="79"/>
      <c r="BY91" s="79"/>
      <c r="BZ91" s="79"/>
      <c r="CA91" s="79"/>
      <c r="CB91" s="79"/>
      <c r="CC91" s="79"/>
      <c r="CD91" s="79"/>
      <c r="CE91" s="79"/>
      <c r="CF91" s="79"/>
      <c r="CG91" s="79"/>
      <c r="CH91" s="79"/>
    </row>
    <row r="92" spans="53:86">
      <c r="BA92" s="303" t="s">
        <v>753</v>
      </c>
      <c r="BB92" s="79"/>
      <c r="BC92" s="79"/>
      <c r="BD92" s="79"/>
      <c r="BE92" s="79"/>
      <c r="BF92" s="79"/>
      <c r="BG92" s="79"/>
      <c r="BH92" s="79"/>
      <c r="BI92" s="79"/>
      <c r="BJ92" s="79"/>
      <c r="BK92" s="79"/>
      <c r="BL92" s="79"/>
      <c r="BM92" s="301" t="s">
        <v>524</v>
      </c>
      <c r="BN92" s="79"/>
      <c r="BO92" s="79"/>
      <c r="BP92" s="79"/>
      <c r="BQ92" s="79"/>
      <c r="BR92" s="79"/>
      <c r="BS92" s="79"/>
      <c r="BT92" s="79"/>
      <c r="BU92" s="79"/>
      <c r="BV92" s="79"/>
      <c r="BW92" s="79"/>
      <c r="BX92" s="79"/>
      <c r="BY92" s="79"/>
      <c r="BZ92" s="79"/>
      <c r="CA92" s="79"/>
      <c r="CB92" s="79"/>
      <c r="CC92" s="79"/>
      <c r="CD92" s="79"/>
      <c r="CE92" s="79"/>
      <c r="CF92" s="79"/>
      <c r="CG92" s="79"/>
      <c r="CH92" s="79"/>
    </row>
    <row r="93" spans="53:86">
      <c r="BA93" s="303" t="s">
        <v>754</v>
      </c>
      <c r="BB93" s="79"/>
      <c r="BC93" s="79"/>
      <c r="BD93" s="79"/>
      <c r="BE93" s="79"/>
      <c r="BF93" s="79"/>
      <c r="BG93" s="79"/>
      <c r="BH93" s="79"/>
      <c r="BI93" s="79"/>
      <c r="BJ93" s="79"/>
      <c r="BK93" s="79"/>
      <c r="BL93" s="79"/>
      <c r="BM93" s="301" t="s">
        <v>525</v>
      </c>
      <c r="BN93" s="79"/>
      <c r="BO93" s="79"/>
      <c r="BP93" s="79"/>
      <c r="BQ93" s="79"/>
      <c r="BR93" s="79"/>
      <c r="BS93" s="79"/>
      <c r="BT93" s="79"/>
      <c r="BU93" s="79"/>
      <c r="BV93" s="79"/>
      <c r="BW93" s="79"/>
      <c r="BX93" s="79"/>
      <c r="BY93" s="79"/>
      <c r="BZ93" s="79"/>
      <c r="CA93" s="79"/>
      <c r="CB93" s="79"/>
      <c r="CC93" s="79"/>
      <c r="CD93" s="79"/>
      <c r="CE93" s="79"/>
      <c r="CF93" s="79"/>
      <c r="CG93" s="79"/>
      <c r="CH93" s="79"/>
    </row>
    <row r="94" spans="53:86">
      <c r="BA94" s="303" t="s">
        <v>755</v>
      </c>
      <c r="BB94" s="79"/>
      <c r="BC94" s="79"/>
      <c r="BD94" s="79"/>
      <c r="BE94" s="79"/>
      <c r="BF94" s="79"/>
      <c r="BG94" s="79"/>
      <c r="BH94" s="79"/>
      <c r="BI94" s="79"/>
      <c r="BJ94" s="79"/>
      <c r="BK94" s="79"/>
      <c r="BL94" s="79"/>
      <c r="BM94" s="301" t="s">
        <v>526</v>
      </c>
      <c r="BN94" s="79"/>
      <c r="BO94" s="79"/>
      <c r="BP94" s="79"/>
      <c r="BQ94" s="79"/>
      <c r="BR94" s="79"/>
      <c r="BS94" s="79"/>
      <c r="BT94" s="79"/>
      <c r="BU94" s="79"/>
      <c r="BV94" s="79"/>
      <c r="BW94" s="79"/>
      <c r="BX94" s="79"/>
      <c r="BY94" s="79"/>
      <c r="BZ94" s="79"/>
      <c r="CA94" s="79"/>
      <c r="CB94" s="79"/>
      <c r="CC94" s="79"/>
      <c r="CD94" s="79"/>
      <c r="CE94" s="79"/>
      <c r="CF94" s="79"/>
      <c r="CG94" s="79"/>
      <c r="CH94" s="79"/>
    </row>
    <row r="95" spans="53:86">
      <c r="BA95" s="303" t="s">
        <v>756</v>
      </c>
      <c r="BB95" s="79"/>
      <c r="BC95" s="79"/>
      <c r="BD95" s="79"/>
      <c r="BE95" s="79"/>
      <c r="BF95" s="79"/>
      <c r="BG95" s="79"/>
      <c r="BH95" s="79"/>
      <c r="BI95" s="79"/>
      <c r="BJ95" s="79"/>
      <c r="BK95" s="79"/>
      <c r="BL95" s="79"/>
      <c r="BM95" s="300" t="s">
        <v>527</v>
      </c>
      <c r="BN95" s="79"/>
      <c r="BO95" s="79"/>
      <c r="BP95" s="79"/>
      <c r="BQ95" s="79"/>
      <c r="BR95" s="79"/>
      <c r="BS95" s="79"/>
      <c r="BT95" s="79"/>
      <c r="BU95" s="79"/>
      <c r="BV95" s="79"/>
      <c r="BW95" s="79"/>
      <c r="BX95" s="79"/>
      <c r="BY95" s="79"/>
      <c r="BZ95" s="79"/>
      <c r="CA95" s="79"/>
      <c r="CB95" s="79"/>
      <c r="CC95" s="79"/>
      <c r="CD95" s="79"/>
      <c r="CE95" s="79"/>
      <c r="CF95" s="79"/>
      <c r="CG95" s="79"/>
      <c r="CH95" s="79"/>
    </row>
    <row r="96" spans="53:86">
      <c r="BA96" s="303" t="s">
        <v>757</v>
      </c>
      <c r="BB96" s="79"/>
      <c r="BC96" s="79"/>
      <c r="BD96" s="79"/>
      <c r="BE96" s="79"/>
      <c r="BF96" s="79"/>
      <c r="BG96" s="79"/>
      <c r="BH96" s="79"/>
      <c r="BI96" s="79"/>
      <c r="BJ96" s="79"/>
      <c r="BK96" s="79"/>
      <c r="BL96" s="79"/>
      <c r="BM96" s="301" t="s">
        <v>528</v>
      </c>
      <c r="BN96" s="79"/>
      <c r="BO96" s="79"/>
      <c r="BP96" s="79"/>
      <c r="BQ96" s="79"/>
      <c r="BR96" s="79"/>
      <c r="BS96" s="79"/>
      <c r="BT96" s="79"/>
      <c r="BU96" s="79"/>
      <c r="BV96" s="79"/>
      <c r="BW96" s="79"/>
      <c r="BX96" s="79"/>
      <c r="BY96" s="79"/>
      <c r="BZ96" s="79"/>
      <c r="CA96" s="79"/>
      <c r="CB96" s="79"/>
      <c r="CC96" s="79"/>
      <c r="CD96" s="79"/>
      <c r="CE96" s="79"/>
      <c r="CF96" s="79"/>
      <c r="CG96" s="79"/>
      <c r="CH96" s="79"/>
    </row>
    <row r="97" spans="53:86">
      <c r="BA97" s="303" t="s">
        <v>758</v>
      </c>
      <c r="BB97" s="79"/>
      <c r="BC97" s="79"/>
      <c r="BD97" s="79"/>
      <c r="BE97" s="79"/>
      <c r="BF97" s="79"/>
      <c r="BG97" s="79"/>
      <c r="BH97" s="79"/>
      <c r="BI97" s="79"/>
      <c r="BJ97" s="79"/>
      <c r="BK97" s="79"/>
      <c r="BL97" s="79"/>
      <c r="BM97" s="301" t="s">
        <v>529</v>
      </c>
      <c r="BN97" s="79"/>
      <c r="BO97" s="79"/>
      <c r="BP97" s="79"/>
      <c r="BQ97" s="79"/>
      <c r="BR97" s="79"/>
      <c r="BS97" s="79"/>
      <c r="BT97" s="79"/>
      <c r="BU97" s="79"/>
      <c r="BV97" s="79"/>
      <c r="BW97" s="79"/>
      <c r="BX97" s="79"/>
      <c r="BY97" s="79"/>
      <c r="BZ97" s="79"/>
      <c r="CA97" s="79"/>
      <c r="CB97" s="79"/>
      <c r="CC97" s="79"/>
      <c r="CD97" s="79"/>
      <c r="CE97" s="79"/>
      <c r="CF97" s="79"/>
      <c r="CG97" s="79"/>
      <c r="CH97" s="79"/>
    </row>
    <row r="98" spans="53:86">
      <c r="BA98" s="303" t="s">
        <v>759</v>
      </c>
      <c r="BB98" s="79"/>
      <c r="BC98" s="79"/>
      <c r="BD98" s="79"/>
      <c r="BE98" s="79"/>
      <c r="BF98" s="79"/>
      <c r="BG98" s="79"/>
      <c r="BH98" s="79"/>
      <c r="BI98" s="79"/>
      <c r="BJ98" s="79"/>
      <c r="BK98" s="79"/>
      <c r="BL98" s="79"/>
      <c r="BM98" s="301" t="s">
        <v>530</v>
      </c>
      <c r="BN98" s="79"/>
      <c r="BO98" s="79"/>
      <c r="BP98" s="79"/>
      <c r="BQ98" s="79"/>
      <c r="BR98" s="79"/>
      <c r="BS98" s="79"/>
      <c r="BT98" s="79"/>
      <c r="BU98" s="79"/>
      <c r="BV98" s="79"/>
      <c r="BW98" s="79"/>
      <c r="BX98" s="79"/>
      <c r="BY98" s="79"/>
      <c r="BZ98" s="79"/>
      <c r="CA98" s="79"/>
      <c r="CB98" s="79"/>
      <c r="CC98" s="79"/>
      <c r="CD98" s="79"/>
      <c r="CE98" s="79"/>
      <c r="CF98" s="79"/>
      <c r="CG98" s="79"/>
      <c r="CH98" s="79"/>
    </row>
    <row r="99" spans="53:86">
      <c r="BA99" s="303" t="s">
        <v>760</v>
      </c>
      <c r="BB99" s="79"/>
      <c r="BC99" s="79"/>
      <c r="BD99" s="79"/>
      <c r="BE99" s="79"/>
      <c r="BF99" s="79"/>
      <c r="BG99" s="79"/>
      <c r="BH99" s="79"/>
      <c r="BI99" s="79"/>
      <c r="BJ99" s="79"/>
      <c r="BK99" s="79"/>
      <c r="BL99" s="79"/>
      <c r="BM99" s="301" t="s">
        <v>531</v>
      </c>
      <c r="BN99" s="79"/>
      <c r="BO99" s="79"/>
      <c r="BP99" s="79"/>
      <c r="BQ99" s="79"/>
      <c r="BR99" s="79"/>
      <c r="BS99" s="79"/>
      <c r="BT99" s="79"/>
      <c r="BU99" s="79"/>
      <c r="BV99" s="79"/>
      <c r="BW99" s="79"/>
      <c r="BX99" s="79"/>
      <c r="BY99" s="79"/>
      <c r="BZ99" s="79"/>
      <c r="CA99" s="79"/>
      <c r="CB99" s="79"/>
      <c r="CC99" s="79"/>
      <c r="CD99" s="79"/>
      <c r="CE99" s="79"/>
      <c r="CF99" s="79"/>
      <c r="CG99" s="79"/>
      <c r="CH99" s="79"/>
    </row>
    <row r="100" spans="53:86">
      <c r="BA100" s="303" t="s">
        <v>761</v>
      </c>
      <c r="BB100" s="79"/>
      <c r="BC100" s="79"/>
      <c r="BD100" s="79"/>
      <c r="BE100" s="79"/>
      <c r="BF100" s="79"/>
      <c r="BG100" s="79"/>
      <c r="BH100" s="79"/>
      <c r="BI100" s="79"/>
      <c r="BJ100" s="79"/>
      <c r="BK100" s="79"/>
      <c r="BL100" s="79"/>
      <c r="BM100" s="301" t="s">
        <v>532</v>
      </c>
      <c r="BN100" s="79"/>
      <c r="BO100" s="79"/>
      <c r="BP100" s="79"/>
      <c r="BQ100" s="79"/>
      <c r="BR100" s="79"/>
      <c r="BS100" s="79"/>
      <c r="BT100" s="79"/>
      <c r="BU100" s="79"/>
      <c r="BV100" s="79"/>
      <c r="BW100" s="79"/>
      <c r="BX100" s="79"/>
      <c r="BY100" s="79"/>
      <c r="BZ100" s="79"/>
      <c r="CA100" s="79"/>
      <c r="CB100" s="79"/>
      <c r="CC100" s="79"/>
      <c r="CD100" s="79"/>
      <c r="CE100" s="79"/>
      <c r="CF100" s="79"/>
      <c r="CG100" s="79"/>
      <c r="CH100" s="79"/>
    </row>
    <row r="101" spans="53:86">
      <c r="BA101" s="303" t="s">
        <v>762</v>
      </c>
      <c r="BB101" s="79"/>
      <c r="BC101" s="79"/>
      <c r="BD101" s="79"/>
      <c r="BE101" s="79"/>
      <c r="BF101" s="79"/>
      <c r="BG101" s="79"/>
      <c r="BH101" s="79"/>
      <c r="BI101" s="79"/>
      <c r="BJ101" s="79"/>
      <c r="BK101" s="79"/>
      <c r="BL101" s="79"/>
      <c r="BM101" s="301" t="s">
        <v>631</v>
      </c>
      <c r="BN101" s="79"/>
      <c r="BO101" s="79"/>
      <c r="BP101" s="79"/>
      <c r="BQ101" s="79"/>
      <c r="BR101" s="79"/>
      <c r="BS101" s="79"/>
      <c r="BT101" s="79"/>
      <c r="BU101" s="79"/>
      <c r="BV101" s="79"/>
      <c r="BW101" s="79"/>
      <c r="BX101" s="79"/>
      <c r="BY101" s="79"/>
      <c r="BZ101" s="79"/>
      <c r="CA101" s="79"/>
      <c r="CB101" s="79"/>
      <c r="CC101" s="79"/>
      <c r="CD101" s="79"/>
      <c r="CE101" s="79"/>
      <c r="CF101" s="79"/>
      <c r="CG101" s="79"/>
      <c r="CH101" s="79"/>
    </row>
    <row r="102" spans="53:86">
      <c r="BA102" s="303" t="s">
        <v>763</v>
      </c>
      <c r="BB102" s="79"/>
      <c r="BC102" s="79"/>
      <c r="BD102" s="79"/>
      <c r="BE102" s="79"/>
      <c r="BF102" s="79"/>
      <c r="BG102" s="79"/>
      <c r="BH102" s="79"/>
      <c r="BI102" s="79"/>
      <c r="BJ102" s="79"/>
      <c r="BK102" s="79"/>
      <c r="BL102" s="79"/>
      <c r="BM102" s="301" t="s">
        <v>533</v>
      </c>
      <c r="BN102" s="79"/>
      <c r="BO102" s="79"/>
      <c r="BP102" s="79"/>
      <c r="BQ102" s="79"/>
      <c r="BR102" s="79"/>
      <c r="BS102" s="79"/>
      <c r="BT102" s="79"/>
      <c r="BU102" s="79"/>
      <c r="BV102" s="79"/>
      <c r="BW102" s="79"/>
      <c r="BX102" s="79"/>
      <c r="BY102" s="79"/>
      <c r="BZ102" s="79"/>
      <c r="CA102" s="79"/>
      <c r="CB102" s="79"/>
      <c r="CC102" s="79"/>
      <c r="CD102" s="79"/>
      <c r="CE102" s="79"/>
      <c r="CF102" s="79"/>
      <c r="CG102" s="79"/>
      <c r="CH102" s="79"/>
    </row>
    <row r="103" spans="53:86" ht="15">
      <c r="BA103" s="330" t="s">
        <v>764</v>
      </c>
      <c r="BB103" s="79"/>
      <c r="BC103" s="79"/>
      <c r="BD103" s="79"/>
      <c r="BE103" s="79"/>
      <c r="BF103" s="79"/>
      <c r="BG103" s="79"/>
      <c r="BH103" s="79"/>
      <c r="BI103" s="79"/>
      <c r="BJ103" s="79"/>
      <c r="BK103" s="79"/>
      <c r="BL103" s="79"/>
      <c r="BM103" s="301" t="s">
        <v>93</v>
      </c>
      <c r="BN103" s="79"/>
      <c r="BO103" s="79"/>
      <c r="BP103" s="79"/>
      <c r="BQ103" s="79"/>
      <c r="BR103" s="79"/>
      <c r="BS103" s="79"/>
      <c r="BT103" s="79"/>
      <c r="BU103" s="79"/>
      <c r="BV103" s="79"/>
      <c r="BW103" s="79"/>
      <c r="BX103" s="79"/>
      <c r="BY103" s="79"/>
      <c r="BZ103" s="79"/>
      <c r="CA103" s="79"/>
      <c r="CB103" s="79"/>
      <c r="CC103" s="79"/>
      <c r="CD103" s="79"/>
      <c r="CE103" s="79"/>
      <c r="CF103" s="79"/>
      <c r="CG103" s="79"/>
      <c r="CH103" s="79"/>
    </row>
    <row r="104" spans="53:86">
      <c r="BA104" s="303" t="s">
        <v>788</v>
      </c>
      <c r="BB104" s="79"/>
      <c r="BC104" s="79"/>
      <c r="BD104" s="79"/>
      <c r="BE104" s="79"/>
      <c r="BF104" s="79"/>
      <c r="BG104" s="79"/>
      <c r="BH104" s="79"/>
      <c r="BI104" s="79"/>
      <c r="BJ104" s="79"/>
      <c r="BK104" s="79"/>
      <c r="BL104" s="79"/>
      <c r="BM104" s="301" t="s">
        <v>534</v>
      </c>
      <c r="BN104" s="79"/>
      <c r="BO104" s="79"/>
      <c r="BP104" s="79"/>
      <c r="BQ104" s="79"/>
      <c r="BR104" s="79"/>
      <c r="BS104" s="79"/>
      <c r="BT104" s="79"/>
      <c r="BU104" s="79"/>
      <c r="BV104" s="79"/>
      <c r="BW104" s="79"/>
      <c r="BX104" s="79"/>
      <c r="BY104" s="79"/>
      <c r="BZ104" s="79"/>
      <c r="CA104" s="79"/>
      <c r="CB104" s="79"/>
      <c r="CC104" s="79"/>
      <c r="CD104" s="79"/>
      <c r="CE104" s="79"/>
      <c r="CF104" s="79"/>
      <c r="CG104" s="79"/>
      <c r="CH104" s="79"/>
    </row>
    <row r="105" spans="53:86">
      <c r="BA105" s="303" t="s">
        <v>789</v>
      </c>
      <c r="BB105" s="79"/>
      <c r="BC105" s="79"/>
      <c r="BD105" s="79"/>
      <c r="BE105" s="79"/>
      <c r="BF105" s="79"/>
      <c r="BG105" s="79"/>
      <c r="BH105" s="79"/>
      <c r="BI105" s="79"/>
      <c r="BJ105" s="79"/>
      <c r="BK105" s="79"/>
      <c r="BL105" s="79"/>
      <c r="BM105" s="301" t="s">
        <v>535</v>
      </c>
      <c r="BN105" s="79"/>
      <c r="BO105" s="79"/>
      <c r="BP105" s="79"/>
      <c r="BQ105" s="79"/>
      <c r="BR105" s="79"/>
      <c r="BS105" s="79"/>
      <c r="BT105" s="79"/>
      <c r="BU105" s="79"/>
      <c r="BV105" s="79"/>
      <c r="BW105" s="79"/>
      <c r="BX105" s="79"/>
      <c r="BY105" s="79"/>
      <c r="BZ105" s="79"/>
      <c r="CA105" s="79"/>
      <c r="CB105" s="79"/>
      <c r="CC105" s="79"/>
      <c r="CD105" s="79"/>
      <c r="CE105" s="79"/>
      <c r="CF105" s="79"/>
      <c r="CG105" s="79"/>
      <c r="CH105" s="79"/>
    </row>
    <row r="106" spans="53:86">
      <c r="BA106" s="303" t="s">
        <v>790</v>
      </c>
      <c r="BB106" s="79"/>
      <c r="BC106" s="79"/>
      <c r="BD106" s="79"/>
      <c r="BE106" s="79"/>
      <c r="BF106" s="79"/>
      <c r="BG106" s="79"/>
      <c r="BH106" s="79"/>
      <c r="BI106" s="79"/>
      <c r="BJ106" s="79"/>
      <c r="BK106" s="79"/>
      <c r="BL106" s="79"/>
      <c r="BM106" s="301" t="s">
        <v>536</v>
      </c>
      <c r="BN106" s="79"/>
      <c r="BO106" s="79"/>
      <c r="BP106" s="79"/>
      <c r="BQ106" s="79"/>
      <c r="BR106" s="79"/>
      <c r="BS106" s="79"/>
      <c r="BT106" s="79"/>
      <c r="BU106" s="79"/>
      <c r="BV106" s="79"/>
      <c r="BW106" s="79"/>
      <c r="BX106" s="79"/>
      <c r="BY106" s="79"/>
      <c r="BZ106" s="79"/>
      <c r="CA106" s="79"/>
      <c r="CB106" s="79"/>
      <c r="CC106" s="79"/>
      <c r="CD106" s="79"/>
      <c r="CE106" s="79"/>
      <c r="CF106" s="79"/>
      <c r="CG106" s="79"/>
      <c r="CH106" s="79"/>
    </row>
    <row r="107" spans="53:86" ht="15">
      <c r="BA107" s="330" t="s">
        <v>765</v>
      </c>
      <c r="BB107" s="79"/>
      <c r="BC107" s="79"/>
      <c r="BD107" s="79"/>
      <c r="BE107" s="79"/>
      <c r="BF107" s="79"/>
      <c r="BG107" s="79"/>
      <c r="BH107" s="79"/>
      <c r="BI107" s="79"/>
      <c r="BJ107" s="79"/>
      <c r="BK107" s="79"/>
      <c r="BL107" s="79"/>
      <c r="BM107" s="301" t="s">
        <v>537</v>
      </c>
      <c r="BN107" s="79"/>
      <c r="BO107" s="79"/>
      <c r="BP107" s="79"/>
      <c r="BQ107" s="79"/>
      <c r="BR107" s="79"/>
      <c r="BS107" s="79"/>
      <c r="BT107" s="79"/>
      <c r="BU107" s="79"/>
      <c r="BV107" s="79"/>
      <c r="BW107" s="79"/>
      <c r="BX107" s="79"/>
      <c r="BY107" s="79"/>
      <c r="BZ107" s="79"/>
      <c r="CA107" s="79"/>
      <c r="CB107" s="79"/>
      <c r="CC107" s="79"/>
      <c r="CD107" s="79"/>
      <c r="CE107" s="79"/>
      <c r="CF107" s="79"/>
      <c r="CG107" s="79"/>
      <c r="CH107" s="79"/>
    </row>
    <row r="108" spans="53:86">
      <c r="BA108" s="303" t="s">
        <v>766</v>
      </c>
      <c r="BB108" s="79"/>
      <c r="BC108" s="79"/>
      <c r="BD108" s="79"/>
      <c r="BE108" s="79"/>
      <c r="BF108" s="79"/>
      <c r="BG108" s="79"/>
      <c r="BH108" s="79"/>
      <c r="BI108" s="79"/>
      <c r="BJ108" s="79"/>
      <c r="BK108" s="79"/>
      <c r="BL108" s="79"/>
      <c r="BM108" s="301" t="s">
        <v>538</v>
      </c>
      <c r="BN108" s="79"/>
      <c r="BO108" s="79"/>
      <c r="BP108" s="79"/>
      <c r="BQ108" s="79"/>
      <c r="BR108" s="79"/>
      <c r="BS108" s="79"/>
      <c r="BT108" s="79"/>
      <c r="BU108" s="79"/>
      <c r="BV108" s="79"/>
      <c r="BW108" s="79"/>
      <c r="BX108" s="79"/>
      <c r="BY108" s="79"/>
      <c r="BZ108" s="79"/>
      <c r="CA108" s="79"/>
      <c r="CB108" s="79"/>
      <c r="CC108" s="79"/>
      <c r="CD108" s="79"/>
      <c r="CE108" s="79"/>
      <c r="CF108" s="79"/>
      <c r="CG108" s="79"/>
      <c r="CH108" s="79"/>
    </row>
    <row r="109" spans="53:86" ht="15">
      <c r="BA109" s="330" t="s">
        <v>767</v>
      </c>
      <c r="BB109" s="79"/>
      <c r="BC109" s="79"/>
      <c r="BD109" s="79"/>
      <c r="BE109" s="79"/>
      <c r="BF109" s="79"/>
      <c r="BG109" s="79"/>
      <c r="BH109" s="79"/>
      <c r="BI109" s="79"/>
      <c r="BJ109" s="79"/>
      <c r="BK109" s="79"/>
      <c r="BL109" s="79"/>
      <c r="BM109" s="301" t="s">
        <v>539</v>
      </c>
      <c r="BN109" s="79"/>
      <c r="BO109" s="79"/>
      <c r="BP109" s="79"/>
      <c r="BQ109" s="79"/>
      <c r="BR109" s="79"/>
      <c r="BS109" s="79"/>
      <c r="BT109" s="79"/>
      <c r="BU109" s="79"/>
      <c r="BV109" s="79"/>
      <c r="BW109" s="79"/>
      <c r="BX109" s="79"/>
      <c r="BY109" s="79"/>
      <c r="BZ109" s="79"/>
      <c r="CA109" s="79"/>
      <c r="CB109" s="79"/>
      <c r="CC109" s="79"/>
      <c r="CD109" s="79"/>
      <c r="CE109" s="79"/>
      <c r="CF109" s="79"/>
      <c r="CG109" s="79"/>
      <c r="CH109" s="79"/>
    </row>
    <row r="110" spans="53:86">
      <c r="BA110" s="303" t="s">
        <v>768</v>
      </c>
      <c r="BB110" s="79"/>
      <c r="BC110" s="79"/>
      <c r="BD110" s="79"/>
      <c r="BE110" s="79"/>
      <c r="BF110" s="79"/>
      <c r="BG110" s="79"/>
      <c r="BH110" s="79"/>
      <c r="BI110" s="79"/>
      <c r="BJ110" s="79"/>
      <c r="BK110" s="79"/>
      <c r="BL110" s="79"/>
      <c r="BM110" s="301" t="s">
        <v>632</v>
      </c>
      <c r="BN110" s="79"/>
      <c r="BO110" s="79"/>
      <c r="BP110" s="79"/>
      <c r="BQ110" s="79"/>
      <c r="BR110" s="79"/>
      <c r="BS110" s="79"/>
      <c r="BT110" s="79"/>
      <c r="BU110" s="79"/>
      <c r="BV110" s="79"/>
      <c r="BW110" s="79"/>
      <c r="BX110" s="79"/>
      <c r="BY110" s="79"/>
      <c r="BZ110" s="79"/>
      <c r="CA110" s="79"/>
      <c r="CB110" s="79"/>
      <c r="CC110" s="79"/>
      <c r="CD110" s="79"/>
      <c r="CE110" s="79"/>
      <c r="CF110" s="79"/>
      <c r="CG110" s="79"/>
      <c r="CH110" s="79"/>
    </row>
    <row r="111" spans="53:86">
      <c r="BA111" s="303" t="s">
        <v>769</v>
      </c>
      <c r="BB111" s="79"/>
      <c r="BC111" s="79"/>
      <c r="BD111" s="79"/>
      <c r="BE111" s="79"/>
      <c r="BF111" s="79"/>
      <c r="BG111" s="79"/>
      <c r="BH111" s="79"/>
      <c r="BI111" s="79"/>
      <c r="BJ111" s="79"/>
      <c r="BK111" s="79"/>
      <c r="BL111" s="79"/>
      <c r="BM111" s="301" t="s">
        <v>82</v>
      </c>
      <c r="BN111" s="79"/>
      <c r="BO111" s="79"/>
      <c r="BP111" s="79"/>
      <c r="BQ111" s="79"/>
      <c r="BR111" s="79"/>
      <c r="BS111" s="79"/>
      <c r="BT111" s="79"/>
      <c r="BU111" s="79"/>
      <c r="BV111" s="79"/>
      <c r="BW111" s="79"/>
      <c r="BX111" s="79"/>
      <c r="BY111" s="79"/>
      <c r="BZ111" s="79"/>
      <c r="CA111" s="79"/>
      <c r="CB111" s="79"/>
      <c r="CC111" s="79"/>
      <c r="CD111" s="79"/>
      <c r="CE111" s="79"/>
      <c r="CF111" s="79"/>
      <c r="CG111" s="79"/>
      <c r="CH111" s="79"/>
    </row>
    <row r="112" spans="53:86">
      <c r="BA112" s="303" t="s">
        <v>770</v>
      </c>
      <c r="BB112" s="79"/>
      <c r="BC112" s="79"/>
      <c r="BD112" s="79"/>
      <c r="BE112" s="79"/>
      <c r="BF112" s="79"/>
      <c r="BG112" s="79"/>
      <c r="BH112" s="79"/>
      <c r="BI112" s="79"/>
      <c r="BJ112" s="79"/>
      <c r="BK112" s="79"/>
      <c r="BL112" s="79"/>
      <c r="BM112" s="301" t="s">
        <v>540</v>
      </c>
      <c r="BN112" s="79"/>
      <c r="BO112" s="79"/>
      <c r="BP112" s="79"/>
      <c r="BQ112" s="79"/>
      <c r="BR112" s="79"/>
      <c r="BS112" s="79"/>
      <c r="BT112" s="79"/>
      <c r="BU112" s="79"/>
      <c r="BV112" s="79"/>
      <c r="BW112" s="79"/>
      <c r="BX112" s="79"/>
      <c r="BY112" s="79"/>
      <c r="BZ112" s="79"/>
      <c r="CA112" s="79"/>
      <c r="CB112" s="79"/>
      <c r="CC112" s="79"/>
      <c r="CD112" s="79"/>
      <c r="CE112" s="79"/>
      <c r="CF112" s="79"/>
      <c r="CG112" s="79"/>
      <c r="CH112" s="79"/>
    </row>
    <row r="113" spans="53:86">
      <c r="BA113" s="303" t="s">
        <v>771</v>
      </c>
      <c r="BB113" s="79"/>
      <c r="BC113" s="79"/>
      <c r="BD113" s="79"/>
      <c r="BE113" s="79"/>
      <c r="BF113" s="79"/>
      <c r="BG113" s="79"/>
      <c r="BH113" s="79"/>
      <c r="BI113" s="79"/>
      <c r="BJ113" s="79"/>
      <c r="BK113" s="79"/>
      <c r="BL113" s="79"/>
      <c r="BM113" s="301" t="s">
        <v>541</v>
      </c>
      <c r="BN113" s="79"/>
      <c r="BO113" s="79"/>
      <c r="BP113" s="79"/>
      <c r="BQ113" s="79"/>
      <c r="BR113" s="79"/>
      <c r="BS113" s="79"/>
      <c r="BT113" s="79"/>
      <c r="BU113" s="79"/>
      <c r="BV113" s="79"/>
      <c r="BW113" s="79"/>
      <c r="BX113" s="79"/>
      <c r="BY113" s="79"/>
      <c r="BZ113" s="79"/>
      <c r="CA113" s="79"/>
      <c r="CB113" s="79"/>
      <c r="CC113" s="79"/>
      <c r="CD113" s="79"/>
      <c r="CE113" s="79"/>
      <c r="CF113" s="79"/>
      <c r="CG113" s="79"/>
      <c r="CH113" s="79"/>
    </row>
    <row r="114" spans="53:86" ht="15">
      <c r="BA114" s="330" t="s">
        <v>772</v>
      </c>
      <c r="BB114" s="79"/>
      <c r="BC114" s="79"/>
      <c r="BD114" s="79"/>
      <c r="BE114" s="79"/>
      <c r="BF114" s="79"/>
      <c r="BG114" s="79"/>
      <c r="BH114" s="79"/>
      <c r="BI114" s="79"/>
      <c r="BJ114" s="79"/>
      <c r="BK114" s="79"/>
      <c r="BL114" s="79"/>
      <c r="BM114" s="301" t="s">
        <v>542</v>
      </c>
      <c r="BN114" s="79"/>
      <c r="BO114" s="79"/>
      <c r="BP114" s="79"/>
      <c r="BQ114" s="79"/>
      <c r="BR114" s="79"/>
      <c r="BS114" s="79"/>
      <c r="BT114" s="79"/>
      <c r="BU114" s="79"/>
      <c r="BV114" s="79"/>
      <c r="BW114" s="79"/>
      <c r="BX114" s="79"/>
      <c r="BY114" s="79"/>
      <c r="BZ114" s="79"/>
      <c r="CA114" s="79"/>
      <c r="CB114" s="79"/>
      <c r="CC114" s="79"/>
      <c r="CD114" s="79"/>
      <c r="CE114" s="79"/>
      <c r="CF114" s="79"/>
      <c r="CG114" s="79"/>
      <c r="CH114" s="79"/>
    </row>
    <row r="115" spans="53:86">
      <c r="BA115" s="303" t="s">
        <v>773</v>
      </c>
      <c r="BB115" s="79"/>
      <c r="BC115" s="79"/>
      <c r="BD115" s="79"/>
      <c r="BE115" s="79"/>
      <c r="BF115" s="79"/>
      <c r="BG115" s="79"/>
      <c r="BH115" s="79"/>
      <c r="BI115" s="79"/>
      <c r="BJ115" s="79"/>
      <c r="BK115" s="79"/>
      <c r="BL115" s="79"/>
      <c r="BM115" s="301" t="s">
        <v>543</v>
      </c>
      <c r="BN115" s="79"/>
      <c r="BO115" s="79"/>
      <c r="BP115" s="79"/>
      <c r="BQ115" s="79"/>
      <c r="BR115" s="79"/>
      <c r="BS115" s="79"/>
      <c r="BT115" s="79"/>
      <c r="BU115" s="79"/>
      <c r="BV115" s="79"/>
      <c r="BW115" s="79"/>
      <c r="BX115" s="79"/>
      <c r="BY115" s="79"/>
      <c r="BZ115" s="79"/>
      <c r="CA115" s="79"/>
      <c r="CB115" s="79"/>
      <c r="CC115" s="79"/>
      <c r="CD115" s="79"/>
      <c r="CE115" s="79"/>
      <c r="CF115" s="79"/>
      <c r="CG115" s="79"/>
      <c r="CH115" s="79"/>
    </row>
    <row r="116" spans="53:86">
      <c r="BA116" s="303" t="s">
        <v>774</v>
      </c>
      <c r="BB116" s="79"/>
      <c r="BC116" s="79"/>
      <c r="BD116" s="79"/>
      <c r="BE116" s="79"/>
      <c r="BF116" s="79"/>
      <c r="BG116" s="79"/>
      <c r="BH116" s="79"/>
      <c r="BI116" s="79"/>
      <c r="BJ116" s="79"/>
      <c r="BK116" s="79"/>
      <c r="BL116" s="79"/>
      <c r="BM116" s="301" t="s">
        <v>544</v>
      </c>
      <c r="BN116" s="79"/>
      <c r="BO116" s="79"/>
      <c r="BP116" s="79"/>
      <c r="BQ116" s="79"/>
      <c r="BR116" s="79"/>
      <c r="BS116" s="79"/>
      <c r="BT116" s="79"/>
      <c r="BU116" s="79"/>
      <c r="BV116" s="79"/>
      <c r="BW116" s="79"/>
      <c r="BX116" s="79"/>
      <c r="BY116" s="79"/>
      <c r="BZ116" s="79"/>
      <c r="CA116" s="79"/>
      <c r="CB116" s="79"/>
      <c r="CC116" s="79"/>
      <c r="CD116" s="79"/>
      <c r="CE116" s="79"/>
      <c r="CF116" s="79"/>
      <c r="CG116" s="79"/>
      <c r="CH116" s="79"/>
    </row>
    <row r="117" spans="53:86">
      <c r="BA117" s="303" t="s">
        <v>775</v>
      </c>
      <c r="BB117" s="79"/>
      <c r="BC117" s="79"/>
      <c r="BD117" s="79"/>
      <c r="BE117" s="79"/>
      <c r="BF117" s="79"/>
      <c r="BG117" s="79"/>
      <c r="BH117" s="79"/>
      <c r="BI117" s="79"/>
      <c r="BJ117" s="79"/>
      <c r="BK117" s="79"/>
      <c r="BL117" s="79"/>
      <c r="BM117" s="301" t="s">
        <v>545</v>
      </c>
      <c r="BN117" s="79"/>
      <c r="BO117" s="79"/>
      <c r="BP117" s="79"/>
      <c r="BQ117" s="79"/>
      <c r="BR117" s="79"/>
      <c r="BS117" s="79"/>
      <c r="BT117" s="79"/>
      <c r="BU117" s="79"/>
      <c r="BV117" s="79"/>
      <c r="BW117" s="79"/>
      <c r="BX117" s="79"/>
      <c r="BY117" s="79"/>
      <c r="BZ117" s="79"/>
      <c r="CA117" s="79"/>
      <c r="CB117" s="79"/>
      <c r="CC117" s="79"/>
      <c r="CD117" s="79"/>
      <c r="CE117" s="79"/>
      <c r="CF117" s="79"/>
      <c r="CG117" s="79"/>
      <c r="CH117" s="79"/>
    </row>
    <row r="118" spans="53:86">
      <c r="BA118" s="303" t="s">
        <v>776</v>
      </c>
      <c r="BB118" s="79"/>
      <c r="BC118" s="79"/>
      <c r="BD118" s="79"/>
      <c r="BE118" s="79"/>
      <c r="BF118" s="79"/>
      <c r="BG118" s="79"/>
      <c r="BH118" s="79"/>
      <c r="BI118" s="79"/>
      <c r="BJ118" s="79"/>
      <c r="BK118" s="79"/>
      <c r="BL118" s="79"/>
      <c r="BM118" s="301" t="s">
        <v>546</v>
      </c>
      <c r="BN118" s="79"/>
      <c r="BO118" s="79"/>
      <c r="BP118" s="79"/>
      <c r="BQ118" s="79"/>
      <c r="BR118" s="79"/>
      <c r="BS118" s="79"/>
      <c r="BT118" s="79"/>
      <c r="BU118" s="79"/>
      <c r="BV118" s="79"/>
      <c r="BW118" s="79"/>
      <c r="BX118" s="79"/>
      <c r="BY118" s="79"/>
      <c r="BZ118" s="79"/>
      <c r="CA118" s="79"/>
      <c r="CB118" s="79"/>
      <c r="CC118" s="79"/>
      <c r="CD118" s="79"/>
      <c r="CE118" s="79"/>
      <c r="CF118" s="79"/>
      <c r="CG118" s="79"/>
      <c r="CH118" s="79"/>
    </row>
    <row r="119" spans="53:86">
      <c r="BA119" s="303" t="s">
        <v>777</v>
      </c>
      <c r="BB119" s="79"/>
      <c r="BC119" s="79"/>
      <c r="BD119" s="79"/>
      <c r="BE119" s="79"/>
      <c r="BF119" s="79"/>
      <c r="BG119" s="79"/>
      <c r="BH119" s="79"/>
      <c r="BI119" s="79"/>
      <c r="BJ119" s="79"/>
      <c r="BK119" s="79"/>
      <c r="BL119" s="79"/>
      <c r="BM119" s="301" t="s">
        <v>83</v>
      </c>
      <c r="BN119" s="79"/>
      <c r="BO119" s="79"/>
      <c r="BP119" s="79"/>
      <c r="BQ119" s="79"/>
      <c r="BR119" s="79"/>
      <c r="BS119" s="79"/>
      <c r="BT119" s="79"/>
      <c r="BU119" s="79"/>
      <c r="BV119" s="79"/>
      <c r="BW119" s="79"/>
      <c r="BX119" s="79"/>
      <c r="BY119" s="79"/>
      <c r="BZ119" s="79"/>
      <c r="CA119" s="79"/>
      <c r="CB119" s="79"/>
      <c r="CC119" s="79"/>
      <c r="CD119" s="79"/>
      <c r="CE119" s="79"/>
      <c r="CF119" s="79"/>
      <c r="CG119" s="79"/>
      <c r="CH119" s="79"/>
    </row>
    <row r="120" spans="53:86">
      <c r="BA120" s="303" t="s">
        <v>778</v>
      </c>
      <c r="BB120" s="79"/>
      <c r="BC120" s="79"/>
      <c r="BD120" s="79"/>
      <c r="BE120" s="79"/>
      <c r="BF120" s="79"/>
      <c r="BG120" s="79"/>
      <c r="BH120" s="79"/>
      <c r="BI120" s="79"/>
      <c r="BJ120" s="79"/>
      <c r="BK120" s="79"/>
      <c r="BL120" s="79"/>
      <c r="BM120" s="301" t="s">
        <v>547</v>
      </c>
      <c r="BN120" s="79"/>
      <c r="BO120" s="79"/>
      <c r="BP120" s="79"/>
      <c r="BQ120" s="79"/>
      <c r="BR120" s="79"/>
      <c r="BS120" s="79"/>
      <c r="BT120" s="79"/>
      <c r="BU120" s="79"/>
      <c r="BV120" s="79"/>
      <c r="BW120" s="79"/>
      <c r="BX120" s="79"/>
      <c r="BY120" s="79"/>
      <c r="BZ120" s="79"/>
      <c r="CA120" s="79"/>
      <c r="CB120" s="79"/>
      <c r="CC120" s="79"/>
      <c r="CD120" s="79"/>
      <c r="CE120" s="79"/>
      <c r="CF120" s="79"/>
      <c r="CG120" s="79"/>
      <c r="CH120" s="79"/>
    </row>
    <row r="121" spans="53:86" ht="15">
      <c r="BA121" s="330" t="s">
        <v>779</v>
      </c>
      <c r="BB121" s="79"/>
      <c r="BC121" s="79"/>
      <c r="BD121" s="79"/>
      <c r="BE121" s="79"/>
      <c r="BF121" s="79"/>
      <c r="BG121" s="79"/>
      <c r="BH121" s="79"/>
      <c r="BI121" s="79"/>
      <c r="BJ121" s="79"/>
      <c r="BK121" s="79"/>
      <c r="BL121" s="79"/>
      <c r="BM121" s="301" t="s">
        <v>548</v>
      </c>
      <c r="BN121" s="79"/>
      <c r="BO121" s="79"/>
      <c r="BP121" s="79"/>
      <c r="BQ121" s="79"/>
      <c r="BR121" s="79"/>
      <c r="BS121" s="79"/>
      <c r="BT121" s="79"/>
      <c r="BU121" s="79"/>
      <c r="BV121" s="79"/>
      <c r="BW121" s="79"/>
      <c r="BX121" s="79"/>
      <c r="BY121" s="79"/>
      <c r="BZ121" s="79"/>
      <c r="CA121" s="79"/>
      <c r="CB121" s="79"/>
      <c r="CC121" s="79"/>
      <c r="CD121" s="79"/>
      <c r="CE121" s="79"/>
      <c r="CF121" s="79"/>
      <c r="CG121" s="79"/>
      <c r="CH121" s="79"/>
    </row>
    <row r="122" spans="53:86">
      <c r="BA122" s="303" t="s">
        <v>780</v>
      </c>
      <c r="BB122" s="79"/>
      <c r="BC122" s="79"/>
      <c r="BD122" s="79"/>
      <c r="BE122" s="79"/>
      <c r="BF122" s="79"/>
      <c r="BG122" s="79"/>
      <c r="BH122" s="79"/>
      <c r="BI122" s="79"/>
      <c r="BJ122" s="79"/>
      <c r="BK122" s="79"/>
      <c r="BL122" s="79"/>
      <c r="BM122" s="301" t="s">
        <v>549</v>
      </c>
      <c r="BN122" s="79"/>
      <c r="BO122" s="79"/>
      <c r="BP122" s="79"/>
      <c r="BQ122" s="79"/>
      <c r="BR122" s="79"/>
      <c r="BS122" s="79"/>
      <c r="BT122" s="79"/>
      <c r="BU122" s="79"/>
      <c r="BV122" s="79"/>
      <c r="BW122" s="79"/>
      <c r="BX122" s="79"/>
      <c r="BY122" s="79"/>
      <c r="BZ122" s="79"/>
      <c r="CA122" s="79"/>
      <c r="CB122" s="79"/>
      <c r="CC122" s="79"/>
      <c r="CD122" s="79"/>
      <c r="CE122" s="79"/>
      <c r="CF122" s="79"/>
      <c r="CG122" s="79"/>
      <c r="CH122" s="79"/>
    </row>
    <row r="123" spans="53:86" ht="15">
      <c r="BA123" s="330" t="s">
        <v>781</v>
      </c>
      <c r="BB123" s="79"/>
      <c r="BC123" s="79"/>
      <c r="BD123" s="79"/>
      <c r="BE123" s="79"/>
      <c r="BF123" s="79"/>
      <c r="BG123" s="79"/>
      <c r="BH123" s="79"/>
      <c r="BI123" s="79"/>
      <c r="BJ123" s="79"/>
      <c r="BK123" s="79"/>
      <c r="BL123" s="79"/>
      <c r="BM123" s="301" t="s">
        <v>550</v>
      </c>
      <c r="BN123" s="79"/>
      <c r="BO123" s="79"/>
      <c r="BP123" s="79"/>
      <c r="BQ123" s="79"/>
      <c r="BR123" s="79"/>
      <c r="BS123" s="79"/>
      <c r="BT123" s="79"/>
      <c r="BU123" s="79"/>
      <c r="BV123" s="79"/>
      <c r="BW123" s="79"/>
      <c r="BX123" s="79"/>
      <c r="BY123" s="79"/>
      <c r="BZ123" s="79"/>
      <c r="CA123" s="79"/>
      <c r="CB123" s="79"/>
      <c r="CC123" s="79"/>
      <c r="CD123" s="79"/>
      <c r="CE123" s="79"/>
      <c r="CF123" s="79"/>
      <c r="CG123" s="79"/>
      <c r="CH123" s="79"/>
    </row>
    <row r="124" spans="53:86">
      <c r="BA124" s="303" t="s">
        <v>782</v>
      </c>
      <c r="BB124" s="79"/>
      <c r="BC124" s="79"/>
      <c r="BD124" s="79"/>
      <c r="BE124" s="79"/>
      <c r="BF124" s="79"/>
      <c r="BG124" s="79"/>
      <c r="BH124" s="79"/>
      <c r="BI124" s="79"/>
      <c r="BJ124" s="79"/>
      <c r="BK124" s="79"/>
      <c r="BL124" s="79"/>
      <c r="BM124" s="301" t="s">
        <v>551</v>
      </c>
      <c r="BN124" s="79"/>
      <c r="BO124" s="79"/>
      <c r="BP124" s="79"/>
      <c r="BQ124" s="79"/>
      <c r="BR124" s="79"/>
      <c r="BS124" s="79"/>
      <c r="BT124" s="79"/>
      <c r="BU124" s="79"/>
      <c r="BV124" s="79"/>
      <c r="BW124" s="79"/>
      <c r="BX124" s="79"/>
      <c r="BY124" s="79"/>
      <c r="BZ124" s="79"/>
      <c r="CA124" s="79"/>
      <c r="CB124" s="79"/>
      <c r="CC124" s="79"/>
      <c r="CD124" s="79"/>
      <c r="CE124" s="79"/>
      <c r="CF124" s="79"/>
      <c r="CG124" s="79"/>
      <c r="CH124" s="79"/>
    </row>
    <row r="125" spans="53:86">
      <c r="BA125" s="79"/>
      <c r="BB125" s="79"/>
      <c r="BC125" s="79"/>
      <c r="BD125" s="79"/>
      <c r="BE125" s="79"/>
      <c r="BF125" s="79"/>
      <c r="BG125" s="79"/>
      <c r="BH125" s="79"/>
      <c r="BI125" s="79"/>
      <c r="BJ125" s="79"/>
      <c r="BK125" s="79"/>
      <c r="BL125" s="79"/>
      <c r="BM125" s="301" t="s">
        <v>552</v>
      </c>
      <c r="BN125" s="79"/>
      <c r="BO125" s="79"/>
      <c r="BP125" s="79"/>
      <c r="BQ125" s="79"/>
      <c r="BR125" s="79"/>
      <c r="BS125" s="79"/>
      <c r="BT125" s="79"/>
      <c r="BU125" s="79"/>
      <c r="BV125" s="79"/>
      <c r="BW125" s="79"/>
      <c r="BX125" s="79"/>
      <c r="BY125" s="79"/>
      <c r="BZ125" s="79"/>
      <c r="CA125" s="79"/>
      <c r="CB125" s="79"/>
      <c r="CC125" s="79"/>
      <c r="CD125" s="79"/>
      <c r="CE125" s="79"/>
      <c r="CF125" s="79"/>
      <c r="CG125" s="79"/>
      <c r="CH125" s="79"/>
    </row>
    <row r="126" spans="53:86">
      <c r="BA126" s="79"/>
      <c r="BB126" s="79"/>
      <c r="BC126" s="79"/>
      <c r="BD126" s="79"/>
      <c r="BE126" s="79"/>
      <c r="BF126" s="79"/>
      <c r="BG126" s="79"/>
      <c r="BH126" s="79"/>
      <c r="BI126" s="79"/>
      <c r="BJ126" s="79"/>
      <c r="BK126" s="79"/>
      <c r="BL126" s="79"/>
      <c r="BM126" s="301" t="s">
        <v>553</v>
      </c>
      <c r="BN126" s="79"/>
      <c r="BO126" s="79"/>
      <c r="BP126" s="79"/>
      <c r="BQ126" s="79"/>
      <c r="BR126" s="79"/>
      <c r="BS126" s="79"/>
      <c r="BT126" s="79"/>
      <c r="BU126" s="79"/>
      <c r="BV126" s="79"/>
      <c r="BW126" s="79"/>
      <c r="BX126" s="79"/>
      <c r="BY126" s="79"/>
      <c r="BZ126" s="79"/>
      <c r="CA126" s="79"/>
      <c r="CB126" s="79"/>
      <c r="CC126" s="79"/>
      <c r="CD126" s="79"/>
      <c r="CE126" s="79"/>
      <c r="CF126" s="79"/>
      <c r="CG126" s="79"/>
      <c r="CH126" s="79"/>
    </row>
    <row r="127" spans="53:86">
      <c r="BA127" s="79"/>
      <c r="BB127" s="79"/>
      <c r="BC127" s="79"/>
      <c r="BD127" s="79"/>
      <c r="BE127" s="79"/>
      <c r="BF127" s="79"/>
      <c r="BG127" s="79"/>
      <c r="BH127" s="79"/>
      <c r="BI127" s="79"/>
      <c r="BJ127" s="79"/>
      <c r="BK127" s="79"/>
      <c r="BL127" s="79"/>
      <c r="BM127" s="301" t="s">
        <v>554</v>
      </c>
      <c r="BN127" s="79"/>
      <c r="BO127" s="79"/>
      <c r="BP127" s="79"/>
      <c r="BQ127" s="79"/>
      <c r="BR127" s="79"/>
      <c r="BS127" s="79"/>
      <c r="BT127" s="79"/>
      <c r="BU127" s="79"/>
      <c r="BV127" s="79"/>
      <c r="BW127" s="79"/>
      <c r="BX127" s="79"/>
      <c r="BY127" s="79"/>
      <c r="BZ127" s="79"/>
      <c r="CA127" s="79"/>
      <c r="CB127" s="79"/>
      <c r="CC127" s="79"/>
      <c r="CD127" s="79"/>
      <c r="CE127" s="79"/>
      <c r="CF127" s="79"/>
      <c r="CG127" s="79"/>
      <c r="CH127" s="79"/>
    </row>
    <row r="128" spans="53:86">
      <c r="BA128" s="79"/>
      <c r="BB128" s="79"/>
      <c r="BC128" s="79"/>
      <c r="BD128" s="79"/>
      <c r="BE128" s="79"/>
      <c r="BF128" s="79"/>
      <c r="BG128" s="79"/>
      <c r="BH128" s="79"/>
      <c r="BI128" s="79"/>
      <c r="BJ128" s="79"/>
      <c r="BK128" s="79"/>
      <c r="BL128" s="79"/>
      <c r="BM128" s="301" t="s">
        <v>555</v>
      </c>
      <c r="BN128" s="79"/>
      <c r="BO128" s="79"/>
      <c r="BP128" s="79"/>
      <c r="BQ128" s="79"/>
      <c r="BR128" s="79"/>
      <c r="BS128" s="79"/>
      <c r="BT128" s="79"/>
      <c r="BU128" s="79"/>
      <c r="BV128" s="79"/>
      <c r="BW128" s="79"/>
      <c r="BX128" s="79"/>
      <c r="BY128" s="79"/>
      <c r="BZ128" s="79"/>
      <c r="CA128" s="79"/>
      <c r="CB128" s="79"/>
      <c r="CC128" s="79"/>
      <c r="CD128" s="79"/>
      <c r="CE128" s="79"/>
      <c r="CF128" s="79"/>
      <c r="CG128" s="79"/>
      <c r="CH128" s="79"/>
    </row>
    <row r="129" spans="53:86">
      <c r="BA129" s="79"/>
      <c r="BB129" s="79"/>
      <c r="BC129" s="79"/>
      <c r="BD129" s="79"/>
      <c r="BE129" s="79"/>
      <c r="BF129" s="79"/>
      <c r="BG129" s="79"/>
      <c r="BH129" s="79"/>
      <c r="BI129" s="79"/>
      <c r="BJ129" s="79"/>
      <c r="BK129" s="79"/>
      <c r="BL129" s="79"/>
      <c r="BM129" s="301" t="s">
        <v>556</v>
      </c>
      <c r="BN129" s="79"/>
      <c r="BO129" s="79"/>
      <c r="BP129" s="79"/>
      <c r="BQ129" s="79"/>
      <c r="BR129" s="79"/>
      <c r="BS129" s="79"/>
      <c r="BT129" s="79"/>
      <c r="BU129" s="79"/>
      <c r="BV129" s="79"/>
      <c r="BW129" s="79"/>
      <c r="BX129" s="79"/>
      <c r="BY129" s="79"/>
      <c r="BZ129" s="79"/>
      <c r="CA129" s="79"/>
      <c r="CB129" s="79"/>
      <c r="CC129" s="79"/>
      <c r="CD129" s="79"/>
      <c r="CE129" s="79"/>
      <c r="CF129" s="79"/>
      <c r="CG129" s="79"/>
      <c r="CH129" s="79"/>
    </row>
    <row r="130" spans="53:86">
      <c r="BA130" s="79"/>
      <c r="BB130" s="79"/>
      <c r="BC130" s="79"/>
      <c r="BD130" s="79"/>
      <c r="BE130" s="79"/>
      <c r="BF130" s="79"/>
      <c r="BG130" s="79"/>
      <c r="BH130" s="79"/>
      <c r="BI130" s="79"/>
      <c r="BJ130" s="79"/>
      <c r="BK130" s="79"/>
      <c r="BL130" s="79"/>
      <c r="BM130" s="301" t="s">
        <v>557</v>
      </c>
      <c r="BN130" s="79"/>
      <c r="BO130" s="79"/>
      <c r="BP130" s="79"/>
      <c r="BQ130" s="79"/>
      <c r="BR130" s="79"/>
      <c r="BS130" s="79"/>
      <c r="BT130" s="79"/>
      <c r="BU130" s="79"/>
      <c r="BV130" s="79"/>
      <c r="BW130" s="79"/>
      <c r="BX130" s="79"/>
      <c r="BY130" s="79"/>
      <c r="BZ130" s="79"/>
      <c r="CA130" s="79"/>
      <c r="CB130" s="79"/>
      <c r="CC130" s="79"/>
      <c r="CD130" s="79"/>
      <c r="CE130" s="79"/>
      <c r="CF130" s="79"/>
      <c r="CG130" s="79"/>
      <c r="CH130" s="79"/>
    </row>
    <row r="131" spans="53:86">
      <c r="BA131" s="79"/>
      <c r="BB131" s="79"/>
      <c r="BC131" s="79"/>
      <c r="BD131" s="79"/>
      <c r="BE131" s="79"/>
      <c r="BF131" s="79"/>
      <c r="BG131" s="79"/>
      <c r="BH131" s="79"/>
      <c r="BI131" s="79"/>
      <c r="BJ131" s="79"/>
      <c r="BK131" s="79"/>
      <c r="BL131" s="79"/>
      <c r="BM131" s="301" t="s">
        <v>558</v>
      </c>
      <c r="BN131" s="79"/>
      <c r="BO131" s="79"/>
      <c r="BP131" s="79"/>
      <c r="BQ131" s="79"/>
      <c r="BR131" s="79"/>
      <c r="BS131" s="79"/>
      <c r="BT131" s="79"/>
      <c r="BU131" s="79"/>
      <c r="BV131" s="79"/>
      <c r="BW131" s="79"/>
      <c r="BX131" s="79"/>
      <c r="BY131" s="79"/>
      <c r="BZ131" s="79"/>
      <c r="CA131" s="79"/>
      <c r="CB131" s="79"/>
      <c r="CC131" s="79"/>
      <c r="CD131" s="79"/>
      <c r="CE131" s="79"/>
      <c r="CF131" s="79"/>
      <c r="CG131" s="79"/>
      <c r="CH131" s="79"/>
    </row>
    <row r="132" spans="53:86">
      <c r="BA132" s="79"/>
      <c r="BB132" s="79"/>
      <c r="BC132" s="79"/>
      <c r="BD132" s="79"/>
      <c r="BE132" s="79"/>
      <c r="BF132" s="79"/>
      <c r="BG132" s="79"/>
      <c r="BH132" s="79"/>
      <c r="BI132" s="79"/>
      <c r="BJ132" s="79"/>
      <c r="BK132" s="79"/>
      <c r="BL132" s="79"/>
      <c r="BM132" s="301" t="s">
        <v>559</v>
      </c>
      <c r="BN132" s="79"/>
      <c r="BO132" s="79"/>
      <c r="BP132" s="79"/>
      <c r="BQ132" s="79"/>
      <c r="BR132" s="79"/>
      <c r="BS132" s="79"/>
      <c r="BT132" s="79"/>
      <c r="BU132" s="79"/>
      <c r="BV132" s="79"/>
      <c r="BW132" s="79"/>
      <c r="BX132" s="79"/>
      <c r="BY132" s="79"/>
      <c r="BZ132" s="79"/>
      <c r="CA132" s="79"/>
      <c r="CB132" s="79"/>
      <c r="CC132" s="79"/>
      <c r="CD132" s="79"/>
      <c r="CE132" s="79"/>
      <c r="CF132" s="79"/>
      <c r="CG132" s="79"/>
      <c r="CH132" s="79"/>
    </row>
    <row r="133" spans="53:86">
      <c r="BA133" s="79"/>
      <c r="BB133" s="79"/>
      <c r="BC133" s="79"/>
      <c r="BD133" s="79"/>
      <c r="BE133" s="79"/>
      <c r="BF133" s="79"/>
      <c r="BG133" s="79"/>
      <c r="BH133" s="79"/>
      <c r="BI133" s="79"/>
      <c r="BJ133" s="79"/>
      <c r="BK133" s="79"/>
      <c r="BL133" s="79"/>
      <c r="BM133" s="301" t="s">
        <v>560</v>
      </c>
      <c r="BN133" s="79"/>
      <c r="BO133" s="79"/>
      <c r="BP133" s="79"/>
      <c r="BQ133" s="79"/>
      <c r="BR133" s="79"/>
      <c r="BS133" s="79"/>
      <c r="BT133" s="79"/>
      <c r="BU133" s="79"/>
      <c r="BV133" s="79"/>
      <c r="BW133" s="79"/>
      <c r="BX133" s="79"/>
      <c r="BY133" s="79"/>
      <c r="BZ133" s="79"/>
      <c r="CA133" s="79"/>
      <c r="CB133" s="79"/>
      <c r="CC133" s="79"/>
      <c r="CD133" s="79"/>
      <c r="CE133" s="79"/>
      <c r="CF133" s="79"/>
      <c r="CG133" s="79"/>
      <c r="CH133" s="79"/>
    </row>
    <row r="134" spans="53:86">
      <c r="BA134" s="79"/>
      <c r="BB134" s="79"/>
      <c r="BC134" s="79"/>
      <c r="BD134" s="79"/>
      <c r="BE134" s="79"/>
      <c r="BF134" s="79"/>
      <c r="BG134" s="79"/>
      <c r="BH134" s="79"/>
      <c r="BI134" s="79"/>
      <c r="BJ134" s="79"/>
      <c r="BK134" s="79"/>
      <c r="BL134" s="79"/>
      <c r="BM134" s="301" t="s">
        <v>561</v>
      </c>
      <c r="BN134" s="79"/>
      <c r="BO134" s="79"/>
      <c r="BP134" s="79"/>
      <c r="BQ134" s="79"/>
      <c r="BR134" s="79"/>
      <c r="BS134" s="79"/>
      <c r="BT134" s="79"/>
      <c r="BU134" s="79"/>
      <c r="BV134" s="79"/>
      <c r="BW134" s="79"/>
      <c r="BX134" s="79"/>
      <c r="BY134" s="79"/>
      <c r="BZ134" s="79"/>
      <c r="CA134" s="79"/>
      <c r="CB134" s="79"/>
      <c r="CC134" s="79"/>
      <c r="CD134" s="79"/>
      <c r="CE134" s="79"/>
      <c r="CF134" s="79"/>
      <c r="CG134" s="79"/>
      <c r="CH134" s="79"/>
    </row>
    <row r="135" spans="53:86">
      <c r="BA135" s="79"/>
      <c r="BB135" s="79"/>
      <c r="BC135" s="79"/>
      <c r="BD135" s="79"/>
      <c r="BE135" s="79"/>
      <c r="BF135" s="79"/>
      <c r="BG135" s="79"/>
      <c r="BH135" s="79"/>
      <c r="BI135" s="79"/>
      <c r="BJ135" s="79"/>
      <c r="BK135" s="79"/>
      <c r="BL135" s="79"/>
      <c r="BM135" s="301" t="s">
        <v>562</v>
      </c>
      <c r="BN135" s="79"/>
      <c r="BO135" s="79"/>
      <c r="BP135" s="79"/>
      <c r="BQ135" s="79"/>
      <c r="BR135" s="79"/>
      <c r="BS135" s="79"/>
      <c r="BT135" s="79"/>
      <c r="BU135" s="79"/>
      <c r="BV135" s="79"/>
      <c r="BW135" s="79"/>
      <c r="BX135" s="79"/>
      <c r="BY135" s="79"/>
      <c r="BZ135" s="79"/>
      <c r="CA135" s="79"/>
      <c r="CB135" s="79"/>
      <c r="CC135" s="79"/>
      <c r="CD135" s="79"/>
      <c r="CE135" s="79"/>
      <c r="CF135" s="79"/>
      <c r="CG135" s="79"/>
      <c r="CH135" s="79"/>
    </row>
    <row r="136" spans="53:86">
      <c r="BA136" s="79"/>
      <c r="BB136" s="79"/>
      <c r="BC136" s="79"/>
      <c r="BD136" s="79"/>
      <c r="BE136" s="79"/>
      <c r="BF136" s="79"/>
      <c r="BG136" s="79"/>
      <c r="BH136" s="79"/>
      <c r="BI136" s="79"/>
      <c r="BJ136" s="79"/>
      <c r="BK136" s="79"/>
      <c r="BL136" s="79"/>
      <c r="BM136" s="301" t="s">
        <v>563</v>
      </c>
      <c r="BN136" s="79"/>
      <c r="BO136" s="79"/>
      <c r="BP136" s="79"/>
      <c r="BQ136" s="79"/>
      <c r="BR136" s="79"/>
      <c r="BS136" s="79"/>
      <c r="BT136" s="79"/>
      <c r="BU136" s="79"/>
      <c r="BV136" s="79"/>
      <c r="BW136" s="79"/>
      <c r="BX136" s="79"/>
      <c r="BY136" s="79"/>
      <c r="BZ136" s="79"/>
      <c r="CA136" s="79"/>
      <c r="CB136" s="79"/>
      <c r="CC136" s="79"/>
      <c r="CD136" s="79"/>
      <c r="CE136" s="79"/>
      <c r="CF136" s="79"/>
      <c r="CG136" s="79"/>
      <c r="CH136" s="79"/>
    </row>
    <row r="137" spans="53:86">
      <c r="BA137" s="79"/>
      <c r="BB137" s="79"/>
      <c r="BC137" s="79"/>
      <c r="BD137" s="79"/>
      <c r="BE137" s="79"/>
      <c r="BF137" s="79"/>
      <c r="BG137" s="79"/>
      <c r="BH137" s="79"/>
      <c r="BI137" s="79"/>
      <c r="BJ137" s="79"/>
      <c r="BK137" s="79"/>
      <c r="BL137" s="79"/>
      <c r="BM137" s="301" t="s">
        <v>633</v>
      </c>
      <c r="BN137" s="79"/>
      <c r="BO137" s="79"/>
      <c r="BP137" s="79"/>
      <c r="BQ137" s="79"/>
      <c r="BR137" s="79"/>
      <c r="BS137" s="79"/>
      <c r="BT137" s="79"/>
      <c r="BU137" s="79"/>
      <c r="BV137" s="79"/>
      <c r="BW137" s="79"/>
      <c r="BX137" s="79"/>
      <c r="BY137" s="79"/>
      <c r="BZ137" s="79"/>
      <c r="CA137" s="79"/>
      <c r="CB137" s="79"/>
      <c r="CC137" s="79"/>
      <c r="CD137" s="79"/>
      <c r="CE137" s="79"/>
      <c r="CF137" s="79"/>
      <c r="CG137" s="79"/>
      <c r="CH137" s="79"/>
    </row>
    <row r="138" spans="53:86">
      <c r="BA138" s="79"/>
      <c r="BB138" s="79"/>
      <c r="BC138" s="79"/>
      <c r="BD138" s="79"/>
      <c r="BE138" s="79"/>
      <c r="BF138" s="79"/>
      <c r="BG138" s="79"/>
      <c r="BH138" s="79"/>
      <c r="BI138" s="79"/>
      <c r="BJ138" s="79"/>
      <c r="BK138" s="79"/>
      <c r="BL138" s="79"/>
      <c r="BM138" s="301" t="s">
        <v>564</v>
      </c>
      <c r="BN138" s="79"/>
      <c r="BO138" s="79"/>
      <c r="BP138" s="79"/>
      <c r="BQ138" s="79"/>
      <c r="BR138" s="79"/>
      <c r="BS138" s="79"/>
      <c r="BT138" s="79"/>
      <c r="BU138" s="79"/>
      <c r="BV138" s="79"/>
      <c r="BW138" s="79"/>
      <c r="BX138" s="79"/>
      <c r="BY138" s="79"/>
      <c r="BZ138" s="79"/>
      <c r="CA138" s="79"/>
      <c r="CB138" s="79"/>
      <c r="CC138" s="79"/>
      <c r="CD138" s="79"/>
      <c r="CE138" s="79"/>
      <c r="CF138" s="79"/>
      <c r="CG138" s="79"/>
      <c r="CH138" s="79"/>
    </row>
    <row r="139" spans="53:86">
      <c r="BA139" s="79"/>
      <c r="BB139" s="79"/>
      <c r="BC139" s="79"/>
      <c r="BD139" s="79"/>
      <c r="BE139" s="79"/>
      <c r="BF139" s="79"/>
      <c r="BG139" s="79"/>
      <c r="BH139" s="79"/>
      <c r="BI139" s="79"/>
      <c r="BJ139" s="79"/>
      <c r="BK139" s="79"/>
      <c r="BL139" s="79"/>
      <c r="BM139" s="300" t="s">
        <v>565</v>
      </c>
      <c r="BN139" s="79"/>
      <c r="BO139" s="79"/>
      <c r="BP139" s="79"/>
      <c r="BQ139" s="79"/>
      <c r="BR139" s="79"/>
      <c r="BS139" s="79"/>
      <c r="BT139" s="79"/>
      <c r="BU139" s="79"/>
      <c r="BV139" s="79"/>
      <c r="BW139" s="79"/>
      <c r="BX139" s="79"/>
      <c r="BY139" s="79"/>
      <c r="BZ139" s="79"/>
      <c r="CA139" s="79"/>
      <c r="CB139" s="79"/>
      <c r="CC139" s="79"/>
      <c r="CD139" s="79"/>
      <c r="CE139" s="79"/>
      <c r="CF139" s="79"/>
      <c r="CG139" s="79"/>
      <c r="CH139" s="79"/>
    </row>
    <row r="140" spans="53:86">
      <c r="BA140" s="79"/>
      <c r="BB140" s="79"/>
      <c r="BC140" s="79"/>
      <c r="BD140" s="79"/>
      <c r="BE140" s="79"/>
      <c r="BF140" s="79"/>
      <c r="BG140" s="79"/>
      <c r="BH140" s="79"/>
      <c r="BI140" s="79"/>
      <c r="BJ140" s="79"/>
      <c r="BK140" s="79"/>
      <c r="BL140" s="79"/>
      <c r="BM140" s="301" t="s">
        <v>566</v>
      </c>
      <c r="BN140" s="79"/>
      <c r="BO140" s="79"/>
      <c r="BP140" s="79"/>
      <c r="BQ140" s="79"/>
      <c r="BR140" s="79"/>
      <c r="BS140" s="79"/>
      <c r="BT140" s="79"/>
      <c r="BU140" s="79"/>
      <c r="BV140" s="79"/>
      <c r="BW140" s="79"/>
      <c r="BX140" s="79"/>
      <c r="BY140" s="79"/>
      <c r="BZ140" s="79"/>
      <c r="CA140" s="79"/>
      <c r="CB140" s="79"/>
      <c r="CC140" s="79"/>
      <c r="CD140" s="79"/>
      <c r="CE140" s="79"/>
      <c r="CF140" s="79"/>
      <c r="CG140" s="79"/>
      <c r="CH140" s="79"/>
    </row>
    <row r="141" spans="53:86">
      <c r="BA141" s="79"/>
      <c r="BB141" s="79"/>
      <c r="BC141" s="79"/>
      <c r="BD141" s="79"/>
      <c r="BE141" s="79"/>
      <c r="BF141" s="79"/>
      <c r="BG141" s="79"/>
      <c r="BH141" s="79"/>
      <c r="BI141" s="79"/>
      <c r="BJ141" s="79"/>
      <c r="BK141" s="79"/>
      <c r="BL141" s="79"/>
      <c r="BM141" s="301" t="s">
        <v>567</v>
      </c>
      <c r="BN141" s="79"/>
      <c r="BO141" s="79"/>
      <c r="BP141" s="79"/>
      <c r="BQ141" s="79"/>
      <c r="BR141" s="79"/>
      <c r="BS141" s="79"/>
      <c r="BT141" s="79"/>
      <c r="BU141" s="79"/>
      <c r="BV141" s="79"/>
      <c r="BW141" s="79"/>
      <c r="BX141" s="79"/>
      <c r="BY141" s="79"/>
      <c r="BZ141" s="79"/>
      <c r="CA141" s="79"/>
      <c r="CB141" s="79"/>
      <c r="CC141" s="79"/>
      <c r="CD141" s="79"/>
      <c r="CE141" s="79"/>
      <c r="CF141" s="79"/>
      <c r="CG141" s="79"/>
      <c r="CH141" s="79"/>
    </row>
    <row r="142" spans="53:86">
      <c r="BA142" s="79"/>
      <c r="BB142" s="79"/>
      <c r="BC142" s="79"/>
      <c r="BD142" s="79"/>
      <c r="BE142" s="79"/>
      <c r="BF142" s="79"/>
      <c r="BG142" s="79"/>
      <c r="BH142" s="79"/>
      <c r="BI142" s="79"/>
      <c r="BJ142" s="79"/>
      <c r="BK142" s="79"/>
      <c r="BL142" s="79"/>
      <c r="BM142" s="301" t="s">
        <v>568</v>
      </c>
      <c r="BN142" s="79"/>
      <c r="BO142" s="79"/>
      <c r="BP142" s="79"/>
      <c r="BQ142" s="79"/>
      <c r="BR142" s="79"/>
      <c r="BS142" s="79"/>
      <c r="BT142" s="79"/>
      <c r="BU142" s="79"/>
      <c r="BV142" s="79"/>
      <c r="BW142" s="79"/>
      <c r="BX142" s="79"/>
      <c r="BY142" s="79"/>
      <c r="BZ142" s="79"/>
      <c r="CA142" s="79"/>
      <c r="CB142" s="79"/>
      <c r="CC142" s="79"/>
      <c r="CD142" s="79"/>
      <c r="CE142" s="79"/>
      <c r="CF142" s="79"/>
      <c r="CG142" s="79"/>
      <c r="CH142" s="79"/>
    </row>
    <row r="143" spans="53:86">
      <c r="BA143" s="79"/>
      <c r="BB143" s="79"/>
      <c r="BC143" s="79"/>
      <c r="BD143" s="79"/>
      <c r="BE143" s="79"/>
      <c r="BF143" s="79"/>
      <c r="BG143" s="79"/>
      <c r="BH143" s="79"/>
      <c r="BI143" s="79"/>
      <c r="BJ143" s="79"/>
      <c r="BK143" s="79"/>
      <c r="BL143" s="79"/>
      <c r="BM143" s="301" t="s">
        <v>569</v>
      </c>
      <c r="BN143" s="79"/>
      <c r="BO143" s="79"/>
      <c r="BP143" s="79"/>
      <c r="BQ143" s="79"/>
      <c r="BR143" s="79"/>
      <c r="BS143" s="79"/>
      <c r="BT143" s="79"/>
      <c r="BU143" s="79"/>
      <c r="BV143" s="79"/>
      <c r="BW143" s="79"/>
      <c r="BX143" s="79"/>
      <c r="BY143" s="79"/>
      <c r="BZ143" s="79"/>
      <c r="CA143" s="79"/>
      <c r="CB143" s="79"/>
      <c r="CC143" s="79"/>
      <c r="CD143" s="79"/>
      <c r="CE143" s="79"/>
      <c r="CF143" s="79"/>
      <c r="CG143" s="79"/>
      <c r="CH143" s="79"/>
    </row>
    <row r="144" spans="53:86">
      <c r="BA144" s="79"/>
      <c r="BB144" s="79"/>
      <c r="BC144" s="79"/>
      <c r="BD144" s="79"/>
      <c r="BE144" s="79"/>
      <c r="BF144" s="79"/>
      <c r="BG144" s="79"/>
      <c r="BH144" s="79"/>
      <c r="BI144" s="79"/>
      <c r="BJ144" s="79"/>
      <c r="BK144" s="79"/>
      <c r="BL144" s="79"/>
      <c r="BM144" s="301" t="s">
        <v>570</v>
      </c>
      <c r="BN144" s="79"/>
      <c r="BO144" s="79"/>
      <c r="BP144" s="79"/>
      <c r="BQ144" s="79"/>
      <c r="BR144" s="79"/>
      <c r="BS144" s="79"/>
      <c r="BT144" s="79"/>
      <c r="BU144" s="79"/>
      <c r="BV144" s="79"/>
      <c r="BW144" s="79"/>
      <c r="BX144" s="79"/>
      <c r="BY144" s="79"/>
      <c r="BZ144" s="79"/>
      <c r="CA144" s="79"/>
      <c r="CB144" s="79"/>
      <c r="CC144" s="79"/>
      <c r="CD144" s="79"/>
      <c r="CE144" s="79"/>
      <c r="CF144" s="79"/>
      <c r="CG144" s="79"/>
      <c r="CH144" s="79"/>
    </row>
    <row r="145" spans="53:86">
      <c r="BA145" s="79"/>
      <c r="BB145" s="79"/>
      <c r="BC145" s="79"/>
      <c r="BD145" s="79"/>
      <c r="BE145" s="79"/>
      <c r="BF145" s="79"/>
      <c r="BG145" s="79"/>
      <c r="BH145" s="79"/>
      <c r="BI145" s="79"/>
      <c r="BJ145" s="79"/>
      <c r="BK145" s="79"/>
      <c r="BL145" s="79"/>
      <c r="BM145" s="301" t="s">
        <v>571</v>
      </c>
      <c r="BN145" s="79"/>
      <c r="BO145" s="79"/>
      <c r="BP145" s="79"/>
      <c r="BQ145" s="79"/>
      <c r="BR145" s="79"/>
      <c r="BS145" s="79"/>
      <c r="BT145" s="79"/>
      <c r="BU145" s="79"/>
      <c r="BV145" s="79"/>
      <c r="BW145" s="79"/>
      <c r="BX145" s="79"/>
      <c r="BY145" s="79"/>
      <c r="BZ145" s="79"/>
      <c r="CA145" s="79"/>
      <c r="CB145" s="79"/>
      <c r="CC145" s="79"/>
      <c r="CD145" s="79"/>
      <c r="CE145" s="79"/>
      <c r="CF145" s="79"/>
      <c r="CG145" s="79"/>
      <c r="CH145" s="79"/>
    </row>
    <row r="146" spans="53:86">
      <c r="BA146" s="79"/>
      <c r="BB146" s="79"/>
      <c r="BC146" s="79"/>
      <c r="BD146" s="79"/>
      <c r="BE146" s="79"/>
      <c r="BF146" s="79"/>
      <c r="BG146" s="79"/>
      <c r="BH146" s="79"/>
      <c r="BI146" s="79"/>
      <c r="BJ146" s="79"/>
      <c r="BK146" s="79"/>
      <c r="BL146" s="79"/>
      <c r="BM146" s="301" t="s">
        <v>572</v>
      </c>
      <c r="BN146" s="79"/>
      <c r="BO146" s="79"/>
      <c r="BP146" s="79"/>
      <c r="BQ146" s="79"/>
      <c r="BR146" s="79"/>
      <c r="BS146" s="79"/>
      <c r="BT146" s="79"/>
      <c r="BU146" s="79"/>
      <c r="BV146" s="79"/>
      <c r="BW146" s="79"/>
      <c r="BX146" s="79"/>
      <c r="BY146" s="79"/>
      <c r="BZ146" s="79"/>
      <c r="CA146" s="79"/>
      <c r="CB146" s="79"/>
      <c r="CC146" s="79"/>
      <c r="CD146" s="79"/>
      <c r="CE146" s="79"/>
      <c r="CF146" s="79"/>
      <c r="CG146" s="79"/>
      <c r="CH146" s="79"/>
    </row>
    <row r="147" spans="53:86">
      <c r="BA147" s="79"/>
      <c r="BB147" s="79"/>
      <c r="BC147" s="79"/>
      <c r="BD147" s="79"/>
      <c r="BE147" s="79"/>
      <c r="BF147" s="79"/>
      <c r="BG147" s="79"/>
      <c r="BH147" s="79"/>
      <c r="BI147" s="79"/>
      <c r="BJ147" s="79"/>
      <c r="BK147" s="79"/>
      <c r="BL147" s="79"/>
      <c r="BM147" s="301" t="s">
        <v>573</v>
      </c>
      <c r="BN147" s="79"/>
      <c r="BO147" s="79"/>
      <c r="BP147" s="79"/>
      <c r="BQ147" s="79"/>
      <c r="BR147" s="79"/>
      <c r="BS147" s="79"/>
      <c r="BT147" s="79"/>
      <c r="BU147" s="79"/>
      <c r="BV147" s="79"/>
      <c r="BW147" s="79"/>
      <c r="BX147" s="79"/>
      <c r="BY147" s="79"/>
      <c r="BZ147" s="79"/>
      <c r="CA147" s="79"/>
      <c r="CB147" s="79"/>
      <c r="CC147" s="79"/>
      <c r="CD147" s="79"/>
      <c r="CE147" s="79"/>
      <c r="CF147" s="79"/>
      <c r="CG147" s="79"/>
      <c r="CH147" s="79"/>
    </row>
    <row r="148" spans="53:86">
      <c r="BA148" s="79"/>
      <c r="BB148" s="79"/>
      <c r="BC148" s="79"/>
      <c r="BD148" s="79"/>
      <c r="BE148" s="79"/>
      <c r="BF148" s="79"/>
      <c r="BG148" s="79"/>
      <c r="BH148" s="79"/>
      <c r="BI148" s="79"/>
      <c r="BJ148" s="79"/>
      <c r="BK148" s="79"/>
      <c r="BL148" s="79"/>
      <c r="BM148" s="301" t="s">
        <v>574</v>
      </c>
      <c r="BN148" s="79"/>
      <c r="BO148" s="79"/>
      <c r="BP148" s="79"/>
      <c r="BQ148" s="79"/>
      <c r="BR148" s="79"/>
      <c r="BS148" s="79"/>
      <c r="BT148" s="79"/>
      <c r="BU148" s="79"/>
      <c r="BV148" s="79"/>
      <c r="BW148" s="79"/>
      <c r="BX148" s="79"/>
      <c r="BY148" s="79"/>
      <c r="BZ148" s="79"/>
      <c r="CA148" s="79"/>
      <c r="CB148" s="79"/>
      <c r="CC148" s="79"/>
      <c r="CD148" s="79"/>
      <c r="CE148" s="79"/>
      <c r="CF148" s="79"/>
      <c r="CG148" s="79"/>
      <c r="CH148" s="79"/>
    </row>
    <row r="149" spans="53:86">
      <c r="BA149" s="79"/>
      <c r="BB149" s="79"/>
      <c r="BC149" s="79"/>
      <c r="BD149" s="79"/>
      <c r="BE149" s="79"/>
      <c r="BF149" s="79"/>
      <c r="BG149" s="79"/>
      <c r="BH149" s="79"/>
      <c r="BI149" s="79"/>
      <c r="BJ149" s="79"/>
      <c r="BK149" s="79"/>
      <c r="BL149" s="79"/>
      <c r="BM149" s="301" t="s">
        <v>575</v>
      </c>
      <c r="BN149" s="79"/>
      <c r="BO149" s="79"/>
      <c r="BP149" s="79"/>
      <c r="BQ149" s="79"/>
      <c r="BR149" s="79"/>
      <c r="BS149" s="79"/>
      <c r="BT149" s="79"/>
      <c r="BU149" s="79"/>
      <c r="BV149" s="79"/>
      <c r="BW149" s="79"/>
      <c r="BX149" s="79"/>
      <c r="BY149" s="79"/>
      <c r="BZ149" s="79"/>
      <c r="CA149" s="79"/>
      <c r="CB149" s="79"/>
      <c r="CC149" s="79"/>
      <c r="CD149" s="79"/>
      <c r="CE149" s="79"/>
      <c r="CF149" s="79"/>
      <c r="CG149" s="79"/>
      <c r="CH149" s="79"/>
    </row>
    <row r="150" spans="53:86">
      <c r="BA150" s="79"/>
      <c r="BB150" s="79"/>
      <c r="BC150" s="79"/>
      <c r="BD150" s="79"/>
      <c r="BE150" s="79"/>
      <c r="BF150" s="79"/>
      <c r="BG150" s="79"/>
      <c r="BH150" s="79"/>
      <c r="BI150" s="79"/>
      <c r="BJ150" s="79"/>
      <c r="BK150" s="79"/>
      <c r="BL150" s="79"/>
      <c r="BM150" s="301" t="s">
        <v>576</v>
      </c>
      <c r="BN150" s="79"/>
      <c r="BO150" s="79"/>
      <c r="BP150" s="79"/>
      <c r="BQ150" s="79"/>
      <c r="BR150" s="79"/>
      <c r="BS150" s="79"/>
      <c r="BT150" s="79"/>
      <c r="BU150" s="79"/>
      <c r="BV150" s="79"/>
      <c r="BW150" s="79"/>
      <c r="BX150" s="79"/>
      <c r="BY150" s="79"/>
      <c r="BZ150" s="79"/>
      <c r="CA150" s="79"/>
      <c r="CB150" s="79"/>
      <c r="CC150" s="79"/>
      <c r="CD150" s="79"/>
      <c r="CE150" s="79"/>
      <c r="CF150" s="79"/>
      <c r="CG150" s="79"/>
      <c r="CH150" s="79"/>
    </row>
    <row r="151" spans="53:86">
      <c r="BA151" s="79"/>
      <c r="BB151" s="79"/>
      <c r="BC151" s="79"/>
      <c r="BD151" s="79"/>
      <c r="BE151" s="79"/>
      <c r="BF151" s="79"/>
      <c r="BG151" s="79"/>
      <c r="BH151" s="79"/>
      <c r="BI151" s="79"/>
      <c r="BJ151" s="79"/>
      <c r="BK151" s="79"/>
      <c r="BL151" s="79"/>
      <c r="BM151" s="301" t="s">
        <v>577</v>
      </c>
      <c r="BN151" s="79"/>
      <c r="BO151" s="79"/>
      <c r="BP151" s="79"/>
      <c r="BQ151" s="79"/>
      <c r="BR151" s="79"/>
      <c r="BS151" s="79"/>
      <c r="BT151" s="79"/>
      <c r="BU151" s="79"/>
      <c r="BV151" s="79"/>
      <c r="BW151" s="79"/>
      <c r="BX151" s="79"/>
      <c r="BY151" s="79"/>
      <c r="BZ151" s="79"/>
      <c r="CA151" s="79"/>
      <c r="CB151" s="79"/>
      <c r="CC151" s="79"/>
      <c r="CD151" s="79"/>
      <c r="CE151" s="79"/>
      <c r="CF151" s="79"/>
      <c r="CG151" s="79"/>
      <c r="CH151" s="79"/>
    </row>
    <row r="152" spans="53:86">
      <c r="BA152" s="79"/>
      <c r="BB152" s="79"/>
      <c r="BC152" s="79"/>
      <c r="BD152" s="79"/>
      <c r="BE152" s="79"/>
      <c r="BF152" s="79"/>
      <c r="BG152" s="79"/>
      <c r="BH152" s="79"/>
      <c r="BI152" s="79"/>
      <c r="BJ152" s="79"/>
      <c r="BK152" s="79"/>
      <c r="BL152" s="79"/>
      <c r="BM152" s="301" t="s">
        <v>578</v>
      </c>
      <c r="BN152" s="79"/>
      <c r="BO152" s="79"/>
      <c r="BP152" s="79"/>
      <c r="BQ152" s="79"/>
      <c r="BR152" s="79"/>
      <c r="BS152" s="79"/>
      <c r="BT152" s="79"/>
      <c r="BU152" s="79"/>
      <c r="BV152" s="79"/>
      <c r="BW152" s="79"/>
      <c r="BX152" s="79"/>
      <c r="BY152" s="79"/>
      <c r="BZ152" s="79"/>
      <c r="CA152" s="79"/>
      <c r="CB152" s="79"/>
      <c r="CC152" s="79"/>
      <c r="CD152" s="79"/>
      <c r="CE152" s="79"/>
      <c r="CF152" s="79"/>
      <c r="CG152" s="79"/>
      <c r="CH152" s="79"/>
    </row>
    <row r="153" spans="53:86">
      <c r="BA153" s="79"/>
      <c r="BB153" s="79"/>
      <c r="BC153" s="79"/>
      <c r="BD153" s="79"/>
      <c r="BE153" s="79"/>
      <c r="BF153" s="79"/>
      <c r="BG153" s="79"/>
      <c r="BH153" s="79"/>
      <c r="BI153" s="79"/>
      <c r="BJ153" s="79"/>
      <c r="BK153" s="79"/>
      <c r="BL153" s="79"/>
      <c r="BM153" s="301" t="s">
        <v>634</v>
      </c>
      <c r="BN153" s="79"/>
      <c r="BO153" s="79"/>
      <c r="BP153" s="79"/>
      <c r="BQ153" s="79"/>
      <c r="BR153" s="79"/>
      <c r="BS153" s="79"/>
      <c r="BT153" s="79"/>
      <c r="BU153" s="79"/>
      <c r="BV153" s="79"/>
      <c r="BW153" s="79"/>
      <c r="BX153" s="79"/>
      <c r="BY153" s="79"/>
      <c r="BZ153" s="79"/>
      <c r="CA153" s="79"/>
      <c r="CB153" s="79"/>
      <c r="CC153" s="79"/>
      <c r="CD153" s="79"/>
      <c r="CE153" s="79"/>
      <c r="CF153" s="79"/>
      <c r="CG153" s="79"/>
      <c r="CH153" s="79"/>
    </row>
    <row r="154" spans="53:86">
      <c r="BA154" s="79"/>
      <c r="BB154" s="79"/>
      <c r="BC154" s="79"/>
      <c r="BD154" s="79"/>
      <c r="BE154" s="79"/>
      <c r="BF154" s="79"/>
      <c r="BG154" s="79"/>
      <c r="BH154" s="79"/>
      <c r="BI154" s="79"/>
      <c r="BJ154" s="79"/>
      <c r="BK154" s="79"/>
      <c r="BL154" s="79"/>
      <c r="BM154" s="301" t="s">
        <v>579</v>
      </c>
      <c r="BN154" s="79"/>
      <c r="BO154" s="79"/>
      <c r="BP154" s="79"/>
      <c r="BQ154" s="79"/>
      <c r="BR154" s="79"/>
      <c r="BS154" s="79"/>
      <c r="BT154" s="79"/>
      <c r="BU154" s="79"/>
      <c r="BV154" s="79"/>
      <c r="BW154" s="79"/>
      <c r="BX154" s="79"/>
      <c r="BY154" s="79"/>
      <c r="BZ154" s="79"/>
      <c r="CA154" s="79"/>
      <c r="CB154" s="79"/>
      <c r="CC154" s="79"/>
      <c r="CD154" s="79"/>
      <c r="CE154" s="79"/>
      <c r="CF154" s="79"/>
      <c r="CG154" s="79"/>
      <c r="CH154" s="79"/>
    </row>
    <row r="155" spans="53:86">
      <c r="BA155" s="79"/>
      <c r="BB155" s="79"/>
      <c r="BC155" s="79"/>
      <c r="BD155" s="79"/>
      <c r="BE155" s="79"/>
      <c r="BF155" s="79"/>
      <c r="BG155" s="79"/>
      <c r="BH155" s="79"/>
      <c r="BI155" s="79"/>
      <c r="BJ155" s="79"/>
      <c r="BK155" s="79"/>
      <c r="BL155" s="79"/>
      <c r="BM155" s="301" t="s">
        <v>580</v>
      </c>
      <c r="BN155" s="79"/>
      <c r="BO155" s="79"/>
      <c r="BP155" s="79"/>
      <c r="BQ155" s="79"/>
      <c r="BR155" s="79"/>
      <c r="BS155" s="79"/>
      <c r="BT155" s="79"/>
      <c r="BU155" s="79"/>
      <c r="BV155" s="79"/>
      <c r="BW155" s="79"/>
      <c r="BX155" s="79"/>
      <c r="BY155" s="79"/>
      <c r="BZ155" s="79"/>
      <c r="CA155" s="79"/>
      <c r="CB155" s="79"/>
      <c r="CC155" s="79"/>
      <c r="CD155" s="79"/>
      <c r="CE155" s="79"/>
      <c r="CF155" s="79"/>
      <c r="CG155" s="79"/>
      <c r="CH155" s="79"/>
    </row>
    <row r="156" spans="53:86">
      <c r="BA156" s="79"/>
      <c r="BB156" s="79"/>
      <c r="BC156" s="79"/>
      <c r="BD156" s="79"/>
      <c r="BE156" s="79"/>
      <c r="BF156" s="79"/>
      <c r="BG156" s="79"/>
      <c r="BH156" s="79"/>
      <c r="BI156" s="79"/>
      <c r="BJ156" s="79"/>
      <c r="BK156" s="79"/>
      <c r="BL156" s="79"/>
      <c r="BM156" s="301" t="s">
        <v>581</v>
      </c>
      <c r="BN156" s="79"/>
      <c r="BO156" s="79"/>
      <c r="BP156" s="79"/>
      <c r="BQ156" s="79"/>
      <c r="BR156" s="79"/>
      <c r="BS156" s="79"/>
      <c r="BT156" s="79"/>
      <c r="BU156" s="79"/>
      <c r="BV156" s="79"/>
      <c r="BW156" s="79"/>
      <c r="BX156" s="79"/>
      <c r="BY156" s="79"/>
      <c r="BZ156" s="79"/>
      <c r="CA156" s="79"/>
      <c r="CB156" s="79"/>
      <c r="CC156" s="79"/>
      <c r="CD156" s="79"/>
      <c r="CE156" s="79"/>
      <c r="CF156" s="79"/>
      <c r="CG156" s="79"/>
      <c r="CH156" s="79"/>
    </row>
    <row r="157" spans="53:86">
      <c r="BA157" s="79"/>
      <c r="BB157" s="79"/>
      <c r="BC157" s="79"/>
      <c r="BD157" s="79"/>
      <c r="BE157" s="79"/>
      <c r="BF157" s="79"/>
      <c r="BG157" s="79"/>
      <c r="BH157" s="79"/>
      <c r="BI157" s="79"/>
      <c r="BJ157" s="79"/>
      <c r="BK157" s="79"/>
      <c r="BL157" s="79"/>
      <c r="BM157" s="301" t="s">
        <v>582</v>
      </c>
      <c r="BN157" s="79"/>
      <c r="BO157" s="79"/>
      <c r="BP157" s="79"/>
      <c r="BQ157" s="79"/>
      <c r="BR157" s="79"/>
      <c r="BS157" s="79"/>
      <c r="BT157" s="79"/>
      <c r="BU157" s="79"/>
      <c r="BV157" s="79"/>
      <c r="BW157" s="79"/>
      <c r="BX157" s="79"/>
      <c r="BY157" s="79"/>
      <c r="BZ157" s="79"/>
      <c r="CA157" s="79"/>
      <c r="CB157" s="79"/>
      <c r="CC157" s="79"/>
      <c r="CD157" s="79"/>
      <c r="CE157" s="79"/>
      <c r="CF157" s="79"/>
      <c r="CG157" s="79"/>
      <c r="CH157" s="79"/>
    </row>
    <row r="158" spans="53:86">
      <c r="BA158" s="79"/>
      <c r="BB158" s="79"/>
      <c r="BC158" s="79"/>
      <c r="BD158" s="79"/>
      <c r="BE158" s="79"/>
      <c r="BF158" s="79"/>
      <c r="BG158" s="79"/>
      <c r="BH158" s="79"/>
      <c r="BI158" s="79"/>
      <c r="BJ158" s="79"/>
      <c r="BK158" s="79"/>
      <c r="BL158" s="79"/>
      <c r="BM158" s="301" t="s">
        <v>583</v>
      </c>
      <c r="BN158" s="79"/>
      <c r="BO158" s="79"/>
      <c r="BP158" s="79"/>
      <c r="BQ158" s="79"/>
      <c r="BR158" s="79"/>
      <c r="BS158" s="79"/>
      <c r="BT158" s="79"/>
      <c r="BU158" s="79"/>
      <c r="BV158" s="79"/>
      <c r="BW158" s="79"/>
      <c r="BX158" s="79"/>
      <c r="BY158" s="79"/>
      <c r="BZ158" s="79"/>
      <c r="CA158" s="79"/>
      <c r="CB158" s="79"/>
      <c r="CC158" s="79"/>
      <c r="CD158" s="79"/>
      <c r="CE158" s="79"/>
      <c r="CF158" s="79"/>
      <c r="CG158" s="79"/>
      <c r="CH158" s="79"/>
    </row>
    <row r="159" spans="53:86">
      <c r="BA159" s="79"/>
      <c r="BB159" s="79"/>
      <c r="BC159" s="79"/>
      <c r="BD159" s="79"/>
      <c r="BE159" s="79"/>
      <c r="BF159" s="79"/>
      <c r="BG159" s="79"/>
      <c r="BH159" s="79"/>
      <c r="BI159" s="79"/>
      <c r="BJ159" s="79"/>
      <c r="BK159" s="79"/>
      <c r="BL159" s="79"/>
      <c r="BM159" s="301" t="s">
        <v>635</v>
      </c>
      <c r="BN159" s="79"/>
      <c r="BO159" s="79"/>
      <c r="BP159" s="79"/>
      <c r="BQ159" s="79"/>
      <c r="BR159" s="79"/>
      <c r="BS159" s="79"/>
      <c r="BT159" s="79"/>
      <c r="BU159" s="79"/>
      <c r="BV159" s="79"/>
      <c r="BW159" s="79"/>
      <c r="BX159" s="79"/>
      <c r="BY159" s="79"/>
      <c r="BZ159" s="79"/>
      <c r="CA159" s="79"/>
      <c r="CB159" s="79"/>
      <c r="CC159" s="79"/>
      <c r="CD159" s="79"/>
      <c r="CE159" s="79"/>
      <c r="CF159" s="79"/>
      <c r="CG159" s="79"/>
      <c r="CH159" s="79"/>
    </row>
    <row r="160" spans="53:86">
      <c r="BA160" s="79"/>
      <c r="BB160" s="79"/>
      <c r="BC160" s="79"/>
      <c r="BD160" s="79"/>
      <c r="BE160" s="79"/>
      <c r="BF160" s="79"/>
      <c r="BG160" s="79"/>
      <c r="BH160" s="79"/>
      <c r="BI160" s="79"/>
      <c r="BJ160" s="79"/>
      <c r="BK160" s="79"/>
      <c r="BL160" s="79"/>
      <c r="BM160" s="301" t="s">
        <v>584</v>
      </c>
      <c r="BN160" s="79"/>
      <c r="BO160" s="79"/>
      <c r="BP160" s="79"/>
      <c r="BQ160" s="79"/>
      <c r="BR160" s="79"/>
      <c r="BS160" s="79"/>
      <c r="BT160" s="79"/>
      <c r="BU160" s="79"/>
      <c r="BV160" s="79"/>
      <c r="BW160" s="79"/>
      <c r="BX160" s="79"/>
      <c r="BY160" s="79"/>
      <c r="BZ160" s="79"/>
      <c r="CA160" s="79"/>
      <c r="CB160" s="79"/>
      <c r="CC160" s="79"/>
      <c r="CD160" s="79"/>
      <c r="CE160" s="79"/>
      <c r="CF160" s="79"/>
      <c r="CG160" s="79"/>
      <c r="CH160" s="79"/>
    </row>
    <row r="161" spans="53:86">
      <c r="BA161" s="79"/>
      <c r="BB161" s="79"/>
      <c r="BC161" s="79"/>
      <c r="BD161" s="79"/>
      <c r="BE161" s="79"/>
      <c r="BF161" s="79"/>
      <c r="BG161" s="79"/>
      <c r="BH161" s="79"/>
      <c r="BI161" s="79"/>
      <c r="BJ161" s="79"/>
      <c r="BK161" s="79"/>
      <c r="BL161" s="79"/>
      <c r="BM161" s="301" t="s">
        <v>585</v>
      </c>
      <c r="BN161" s="79"/>
      <c r="BO161" s="79"/>
      <c r="BP161" s="79"/>
      <c r="BQ161" s="79"/>
      <c r="BR161" s="79"/>
      <c r="BS161" s="79"/>
      <c r="BT161" s="79"/>
      <c r="BU161" s="79"/>
      <c r="BV161" s="79"/>
      <c r="BW161" s="79"/>
      <c r="BX161" s="79"/>
      <c r="BY161" s="79"/>
      <c r="BZ161" s="79"/>
      <c r="CA161" s="79"/>
      <c r="CB161" s="79"/>
      <c r="CC161" s="79"/>
      <c r="CD161" s="79"/>
      <c r="CE161" s="79"/>
      <c r="CF161" s="79"/>
      <c r="CG161" s="79"/>
      <c r="CH161" s="79"/>
    </row>
    <row r="162" spans="53:86">
      <c r="BA162" s="79"/>
      <c r="BB162" s="79"/>
      <c r="BC162" s="79"/>
      <c r="BD162" s="79"/>
      <c r="BE162" s="79"/>
      <c r="BF162" s="79"/>
      <c r="BG162" s="79"/>
      <c r="BH162" s="79"/>
      <c r="BI162" s="79"/>
      <c r="BJ162" s="79"/>
      <c r="BK162" s="79"/>
      <c r="BL162" s="79"/>
      <c r="BM162" s="300" t="s">
        <v>586</v>
      </c>
      <c r="BN162" s="79"/>
      <c r="BO162" s="79"/>
      <c r="BP162" s="79"/>
      <c r="BQ162" s="79"/>
      <c r="BR162" s="79"/>
      <c r="BS162" s="79"/>
      <c r="BT162" s="79"/>
      <c r="BU162" s="79"/>
      <c r="BV162" s="79"/>
      <c r="BW162" s="79"/>
      <c r="BX162" s="79"/>
      <c r="BY162" s="79"/>
      <c r="BZ162" s="79"/>
      <c r="CA162" s="79"/>
      <c r="CB162" s="79"/>
      <c r="CC162" s="79"/>
      <c r="CD162" s="79"/>
      <c r="CE162" s="79"/>
      <c r="CF162" s="79"/>
      <c r="CG162" s="79"/>
      <c r="CH162" s="79"/>
    </row>
    <row r="163" spans="53:86">
      <c r="BA163" s="79"/>
      <c r="BB163" s="79"/>
      <c r="BC163" s="79"/>
      <c r="BD163" s="79"/>
      <c r="BE163" s="79"/>
      <c r="BF163" s="79"/>
      <c r="BG163" s="79"/>
      <c r="BH163" s="79"/>
      <c r="BI163" s="79"/>
      <c r="BJ163" s="79"/>
      <c r="BK163" s="79"/>
      <c r="BL163" s="79"/>
      <c r="BM163" s="301" t="s">
        <v>80</v>
      </c>
      <c r="BN163" s="79"/>
      <c r="BO163" s="79"/>
      <c r="BP163" s="79"/>
      <c r="BQ163" s="79"/>
      <c r="BR163" s="79"/>
      <c r="BS163" s="79"/>
      <c r="BT163" s="79"/>
      <c r="BU163" s="79"/>
      <c r="BV163" s="79"/>
      <c r="BW163" s="79"/>
      <c r="BX163" s="79"/>
      <c r="BY163" s="79"/>
      <c r="BZ163" s="79"/>
      <c r="CA163" s="79"/>
      <c r="CB163" s="79"/>
      <c r="CC163" s="79"/>
      <c r="CD163" s="79"/>
      <c r="CE163" s="79"/>
      <c r="CF163" s="79"/>
      <c r="CG163" s="79"/>
      <c r="CH163" s="79"/>
    </row>
    <row r="164" spans="53:86">
      <c r="BA164" s="79"/>
      <c r="BB164" s="79"/>
      <c r="BC164" s="79"/>
      <c r="BD164" s="79"/>
      <c r="BE164" s="79"/>
      <c r="BF164" s="79"/>
      <c r="BG164" s="79"/>
      <c r="BH164" s="79"/>
      <c r="BI164" s="79"/>
      <c r="BJ164" s="79"/>
      <c r="BK164" s="79"/>
      <c r="BL164" s="79"/>
      <c r="BM164" s="300" t="s">
        <v>587</v>
      </c>
      <c r="BN164" s="79"/>
      <c r="BO164" s="79"/>
      <c r="BP164" s="79"/>
      <c r="BQ164" s="79"/>
      <c r="BR164" s="79"/>
      <c r="BS164" s="79"/>
      <c r="BT164" s="79"/>
      <c r="BU164" s="79"/>
      <c r="BV164" s="79"/>
      <c r="BW164" s="79"/>
      <c r="BX164" s="79"/>
      <c r="BY164" s="79"/>
      <c r="BZ164" s="79"/>
      <c r="CA164" s="79"/>
      <c r="CB164" s="79"/>
      <c r="CC164" s="79"/>
      <c r="CD164" s="79"/>
      <c r="CE164" s="79"/>
      <c r="CF164" s="79"/>
      <c r="CG164" s="79"/>
      <c r="CH164" s="79"/>
    </row>
    <row r="165" spans="53:86">
      <c r="BA165" s="79"/>
      <c r="BB165" s="79"/>
      <c r="BC165" s="79"/>
      <c r="BD165" s="79"/>
      <c r="BE165" s="79"/>
      <c r="BF165" s="79"/>
      <c r="BG165" s="79"/>
      <c r="BH165" s="79"/>
      <c r="BI165" s="79"/>
      <c r="BJ165" s="79"/>
      <c r="BK165" s="79"/>
      <c r="BL165" s="79"/>
      <c r="BM165" s="301" t="s">
        <v>588</v>
      </c>
      <c r="BN165" s="79"/>
      <c r="BO165" s="79"/>
      <c r="BP165" s="79"/>
      <c r="BQ165" s="79"/>
      <c r="BR165" s="79"/>
      <c r="BS165" s="79"/>
      <c r="BT165" s="79"/>
      <c r="BU165" s="79"/>
      <c r="BV165" s="79"/>
      <c r="BW165" s="79"/>
      <c r="BX165" s="79"/>
      <c r="BY165" s="79"/>
      <c r="BZ165" s="79"/>
      <c r="CA165" s="79"/>
      <c r="CB165" s="79"/>
      <c r="CC165" s="79"/>
      <c r="CD165" s="79"/>
      <c r="CE165" s="79"/>
      <c r="CF165" s="79"/>
      <c r="CG165" s="79"/>
      <c r="CH165" s="79"/>
    </row>
    <row r="166" spans="53:86">
      <c r="BA166" s="79"/>
      <c r="BB166" s="79"/>
      <c r="BC166" s="79"/>
      <c r="BD166" s="79"/>
      <c r="BE166" s="79"/>
      <c r="BF166" s="79"/>
      <c r="BG166" s="79"/>
      <c r="BH166" s="79"/>
      <c r="BI166" s="79"/>
      <c r="BJ166" s="79"/>
      <c r="BK166" s="79"/>
      <c r="BL166" s="79"/>
      <c r="BM166" s="301" t="s">
        <v>589</v>
      </c>
      <c r="BN166" s="79"/>
      <c r="BO166" s="79"/>
      <c r="BP166" s="79"/>
      <c r="BQ166" s="79"/>
      <c r="BR166" s="79"/>
      <c r="BS166" s="79"/>
      <c r="BT166" s="79"/>
      <c r="BU166" s="79"/>
      <c r="BV166" s="79"/>
      <c r="BW166" s="79"/>
      <c r="BX166" s="79"/>
      <c r="BY166" s="79"/>
      <c r="BZ166" s="79"/>
      <c r="CA166" s="79"/>
      <c r="CB166" s="79"/>
      <c r="CC166" s="79"/>
      <c r="CD166" s="79"/>
      <c r="CE166" s="79"/>
      <c r="CF166" s="79"/>
      <c r="CG166" s="79"/>
      <c r="CH166" s="79"/>
    </row>
    <row r="167" spans="53:86">
      <c r="BA167" s="79"/>
      <c r="BB167" s="79"/>
      <c r="BC167" s="79"/>
      <c r="BD167" s="79"/>
      <c r="BE167" s="79"/>
      <c r="BF167" s="79"/>
      <c r="BG167" s="79"/>
      <c r="BH167" s="79"/>
      <c r="BI167" s="79"/>
      <c r="BJ167" s="79"/>
      <c r="BK167" s="79"/>
      <c r="BL167" s="79"/>
      <c r="BM167" s="301" t="s">
        <v>590</v>
      </c>
      <c r="BN167" s="79"/>
      <c r="BO167" s="79"/>
      <c r="BP167" s="79"/>
      <c r="BQ167" s="79"/>
      <c r="BR167" s="79"/>
      <c r="BS167" s="79"/>
      <c r="BT167" s="79"/>
      <c r="BU167" s="79"/>
      <c r="BV167" s="79"/>
      <c r="BW167" s="79"/>
      <c r="BX167" s="79"/>
      <c r="BY167" s="79"/>
      <c r="BZ167" s="79"/>
      <c r="CA167" s="79"/>
      <c r="CB167" s="79"/>
      <c r="CC167" s="79"/>
      <c r="CD167" s="79"/>
      <c r="CE167" s="79"/>
      <c r="CF167" s="79"/>
      <c r="CG167" s="79"/>
      <c r="CH167" s="79"/>
    </row>
    <row r="168" spans="53:86">
      <c r="BA168" s="79"/>
      <c r="BB168" s="79"/>
      <c r="BC168" s="79"/>
      <c r="BD168" s="79"/>
      <c r="BE168" s="79"/>
      <c r="BF168" s="79"/>
      <c r="BG168" s="79"/>
      <c r="BH168" s="79"/>
      <c r="BI168" s="79"/>
      <c r="BJ168" s="79"/>
      <c r="BK168" s="79"/>
      <c r="BL168" s="79"/>
      <c r="BM168" s="301" t="s">
        <v>591</v>
      </c>
      <c r="BN168" s="79"/>
      <c r="BO168" s="79"/>
      <c r="BP168" s="79"/>
      <c r="BQ168" s="79"/>
      <c r="BR168" s="79"/>
      <c r="BS168" s="79"/>
      <c r="BT168" s="79"/>
      <c r="BU168" s="79"/>
      <c r="BV168" s="79"/>
      <c r="BW168" s="79"/>
      <c r="BX168" s="79"/>
      <c r="BY168" s="79"/>
      <c r="BZ168" s="79"/>
      <c r="CA168" s="79"/>
      <c r="CB168" s="79"/>
      <c r="CC168" s="79"/>
      <c r="CD168" s="79"/>
      <c r="CE168" s="79"/>
      <c r="CF168" s="79"/>
      <c r="CG168" s="79"/>
      <c r="CH168" s="79"/>
    </row>
    <row r="169" spans="53:86">
      <c r="BA169" s="79"/>
      <c r="BB169" s="79"/>
      <c r="BC169" s="79"/>
      <c r="BD169" s="79"/>
      <c r="BE169" s="79"/>
      <c r="BF169" s="79"/>
      <c r="BG169" s="79"/>
      <c r="BH169" s="79"/>
      <c r="BI169" s="79"/>
      <c r="BJ169" s="79"/>
      <c r="BK169" s="79"/>
      <c r="BL169" s="79"/>
      <c r="BM169" s="301" t="s">
        <v>592</v>
      </c>
      <c r="BN169" s="79"/>
      <c r="BO169" s="79"/>
      <c r="BP169" s="79"/>
      <c r="BQ169" s="79"/>
      <c r="BR169" s="79"/>
      <c r="BS169" s="79"/>
      <c r="BT169" s="79"/>
      <c r="BU169" s="79"/>
      <c r="BV169" s="79"/>
      <c r="BW169" s="79"/>
      <c r="BX169" s="79"/>
      <c r="BY169" s="79"/>
      <c r="BZ169" s="79"/>
      <c r="CA169" s="79"/>
      <c r="CB169" s="79"/>
      <c r="CC169" s="79"/>
      <c r="CD169" s="79"/>
      <c r="CE169" s="79"/>
      <c r="CF169" s="79"/>
      <c r="CG169" s="79"/>
      <c r="CH169" s="79"/>
    </row>
    <row r="170" spans="53:86">
      <c r="BA170" s="79"/>
      <c r="BB170" s="79"/>
      <c r="BC170" s="79"/>
      <c r="BD170" s="79"/>
      <c r="BE170" s="79"/>
      <c r="BF170" s="79"/>
      <c r="BG170" s="79"/>
      <c r="BH170" s="79"/>
      <c r="BI170" s="79"/>
      <c r="BJ170" s="79"/>
      <c r="BK170" s="79"/>
      <c r="BL170" s="79"/>
      <c r="BM170" s="301" t="s">
        <v>593</v>
      </c>
      <c r="BN170" s="79"/>
      <c r="BO170" s="79"/>
      <c r="BP170" s="79"/>
      <c r="BQ170" s="79"/>
      <c r="BR170" s="79"/>
      <c r="BS170" s="79"/>
      <c r="BT170" s="79"/>
      <c r="BU170" s="79"/>
      <c r="BV170" s="79"/>
      <c r="BW170" s="79"/>
      <c r="BX170" s="79"/>
      <c r="BY170" s="79"/>
      <c r="BZ170" s="79"/>
      <c r="CA170" s="79"/>
      <c r="CB170" s="79"/>
      <c r="CC170" s="79"/>
      <c r="CD170" s="79"/>
      <c r="CE170" s="79"/>
      <c r="CF170" s="79"/>
      <c r="CG170" s="79"/>
      <c r="CH170" s="79"/>
    </row>
    <row r="171" spans="53:86">
      <c r="BA171" s="79"/>
      <c r="BB171" s="79"/>
      <c r="BC171" s="79"/>
      <c r="BD171" s="79"/>
      <c r="BE171" s="79"/>
      <c r="BF171" s="79"/>
      <c r="BG171" s="79"/>
      <c r="BH171" s="79"/>
      <c r="BI171" s="79"/>
      <c r="BJ171" s="79"/>
      <c r="BK171" s="79"/>
      <c r="BL171" s="79"/>
      <c r="BM171" s="301" t="s">
        <v>594</v>
      </c>
      <c r="BN171" s="79"/>
      <c r="BO171" s="79"/>
      <c r="BP171" s="79"/>
      <c r="BQ171" s="79"/>
      <c r="BR171" s="79"/>
      <c r="BS171" s="79"/>
      <c r="BT171" s="79"/>
      <c r="BU171" s="79"/>
      <c r="BV171" s="79"/>
      <c r="BW171" s="79"/>
      <c r="BX171" s="79"/>
      <c r="BY171" s="79"/>
      <c r="BZ171" s="79"/>
      <c r="CA171" s="79"/>
      <c r="CB171" s="79"/>
      <c r="CC171" s="79"/>
      <c r="CD171" s="79"/>
      <c r="CE171" s="79"/>
      <c r="CF171" s="79"/>
      <c r="CG171" s="79"/>
      <c r="CH171" s="79"/>
    </row>
    <row r="172" spans="53:86">
      <c r="BA172" s="79"/>
      <c r="BB172" s="79"/>
      <c r="BC172" s="79"/>
      <c r="BD172" s="79"/>
      <c r="BE172" s="79"/>
      <c r="BF172" s="79"/>
      <c r="BG172" s="79"/>
      <c r="BH172" s="79"/>
      <c r="BI172" s="79"/>
      <c r="BJ172" s="79"/>
      <c r="BK172" s="79"/>
      <c r="BL172" s="79"/>
      <c r="BM172" s="300" t="s">
        <v>595</v>
      </c>
      <c r="BN172" s="79"/>
      <c r="BO172" s="79"/>
      <c r="BP172" s="79"/>
      <c r="BQ172" s="79"/>
      <c r="BR172" s="79"/>
      <c r="BS172" s="79"/>
      <c r="BT172" s="79"/>
      <c r="BU172" s="79"/>
      <c r="BV172" s="79"/>
      <c r="BW172" s="79"/>
      <c r="BX172" s="79"/>
      <c r="BY172" s="79"/>
      <c r="BZ172" s="79"/>
      <c r="CA172" s="79"/>
      <c r="CB172" s="79"/>
      <c r="CC172" s="79"/>
      <c r="CD172" s="79"/>
      <c r="CE172" s="79"/>
      <c r="CF172" s="79"/>
      <c r="CG172" s="79"/>
      <c r="CH172" s="79"/>
    </row>
    <row r="173" spans="53:86">
      <c r="BA173" s="79"/>
      <c r="BB173" s="79"/>
      <c r="BC173" s="79"/>
      <c r="BD173" s="79"/>
      <c r="BE173" s="79"/>
      <c r="BF173" s="79"/>
      <c r="BG173" s="79"/>
      <c r="BH173" s="79"/>
      <c r="BI173" s="79"/>
      <c r="BJ173" s="79"/>
      <c r="BK173" s="79"/>
      <c r="BL173" s="79"/>
      <c r="BM173" s="301" t="s">
        <v>596</v>
      </c>
      <c r="BN173" s="79"/>
      <c r="BO173" s="79"/>
      <c r="BP173" s="79"/>
      <c r="BQ173" s="79"/>
      <c r="BR173" s="79"/>
      <c r="BS173" s="79"/>
      <c r="BT173" s="79"/>
      <c r="BU173" s="79"/>
      <c r="BV173" s="79"/>
      <c r="BW173" s="79"/>
      <c r="BX173" s="79"/>
      <c r="BY173" s="79"/>
      <c r="BZ173" s="79"/>
      <c r="CA173" s="79"/>
      <c r="CB173" s="79"/>
      <c r="CC173" s="79"/>
      <c r="CD173" s="79"/>
      <c r="CE173" s="79"/>
      <c r="CF173" s="79"/>
      <c r="CG173" s="79"/>
      <c r="CH173" s="79"/>
    </row>
    <row r="174" spans="53:86">
      <c r="BA174" s="79"/>
      <c r="BB174" s="79"/>
      <c r="BC174" s="79"/>
      <c r="BD174" s="79"/>
      <c r="BE174" s="79"/>
      <c r="BF174" s="79"/>
      <c r="BG174" s="79"/>
      <c r="BH174" s="79"/>
      <c r="BI174" s="79"/>
      <c r="BJ174" s="79"/>
      <c r="BK174" s="79"/>
      <c r="BL174" s="79"/>
      <c r="BM174" s="301" t="s">
        <v>597</v>
      </c>
      <c r="BN174" s="79"/>
      <c r="BO174" s="79"/>
      <c r="BP174" s="79"/>
      <c r="BQ174" s="79"/>
      <c r="BR174" s="79"/>
      <c r="BS174" s="79"/>
      <c r="BT174" s="79"/>
      <c r="BU174" s="79"/>
      <c r="BV174" s="79"/>
      <c r="BW174" s="79"/>
      <c r="BX174" s="79"/>
      <c r="BY174" s="79"/>
      <c r="BZ174" s="79"/>
      <c r="CA174" s="79"/>
      <c r="CB174" s="79"/>
      <c r="CC174" s="79"/>
      <c r="CD174" s="79"/>
      <c r="CE174" s="79"/>
      <c r="CF174" s="79"/>
      <c r="CG174" s="79"/>
      <c r="CH174" s="79"/>
    </row>
    <row r="175" spans="53:86">
      <c r="BA175" s="79"/>
      <c r="BB175" s="79"/>
      <c r="BC175" s="79"/>
      <c r="BD175" s="79"/>
      <c r="BE175" s="79"/>
      <c r="BF175" s="79"/>
      <c r="BG175" s="79"/>
      <c r="BH175" s="79"/>
      <c r="BI175" s="79"/>
      <c r="BJ175" s="79"/>
      <c r="BK175" s="79"/>
      <c r="BL175" s="79"/>
      <c r="BM175" s="301" t="s">
        <v>598</v>
      </c>
      <c r="BN175" s="79"/>
      <c r="BO175" s="79"/>
      <c r="BP175" s="79"/>
      <c r="BQ175" s="79"/>
      <c r="BR175" s="79"/>
      <c r="BS175" s="79"/>
      <c r="BT175" s="79"/>
      <c r="BU175" s="79"/>
      <c r="BV175" s="79"/>
      <c r="BW175" s="79"/>
      <c r="BX175" s="79"/>
      <c r="BY175" s="79"/>
      <c r="BZ175" s="79"/>
      <c r="CA175" s="79"/>
      <c r="CB175" s="79"/>
      <c r="CC175" s="79"/>
      <c r="CD175" s="79"/>
      <c r="CE175" s="79"/>
      <c r="CF175" s="79"/>
      <c r="CG175" s="79"/>
      <c r="CH175" s="79"/>
    </row>
    <row r="176" spans="53:86">
      <c r="BA176" s="79"/>
      <c r="BB176" s="79"/>
      <c r="BC176" s="79"/>
      <c r="BD176" s="79"/>
      <c r="BE176" s="79"/>
      <c r="BF176" s="79"/>
      <c r="BG176" s="79"/>
      <c r="BH176" s="79"/>
      <c r="BI176" s="79"/>
      <c r="BJ176" s="79"/>
      <c r="BK176" s="79"/>
      <c r="BL176" s="79"/>
      <c r="BM176" s="301" t="s">
        <v>599</v>
      </c>
      <c r="BN176" s="79"/>
      <c r="BO176" s="79"/>
      <c r="BP176" s="79"/>
      <c r="BQ176" s="79"/>
      <c r="BR176" s="79"/>
      <c r="BS176" s="79"/>
      <c r="BT176" s="79"/>
      <c r="BU176" s="79"/>
      <c r="BV176" s="79"/>
      <c r="BW176" s="79"/>
      <c r="BX176" s="79"/>
      <c r="BY176" s="79"/>
      <c r="BZ176" s="79"/>
      <c r="CA176" s="79"/>
      <c r="CB176" s="79"/>
      <c r="CC176" s="79"/>
      <c r="CD176" s="79"/>
      <c r="CE176" s="79"/>
      <c r="CF176" s="79"/>
      <c r="CG176" s="79"/>
      <c r="CH176" s="79"/>
    </row>
    <row r="177" spans="53:86">
      <c r="BA177" s="79"/>
      <c r="BB177" s="79"/>
      <c r="BC177" s="79"/>
      <c r="BD177" s="79"/>
      <c r="BE177" s="79"/>
      <c r="BF177" s="79"/>
      <c r="BG177" s="79"/>
      <c r="BH177" s="79"/>
      <c r="BI177" s="79"/>
      <c r="BJ177" s="79"/>
      <c r="BK177" s="79"/>
      <c r="BL177" s="79"/>
      <c r="BM177" s="301" t="s">
        <v>600</v>
      </c>
      <c r="BN177" s="79"/>
      <c r="BO177" s="79"/>
      <c r="BP177" s="79"/>
      <c r="BQ177" s="79"/>
      <c r="BR177" s="79"/>
      <c r="BS177" s="79"/>
      <c r="BT177" s="79"/>
      <c r="BU177" s="79"/>
      <c r="BV177" s="79"/>
      <c r="BW177" s="79"/>
      <c r="BX177" s="79"/>
      <c r="BY177" s="79"/>
      <c r="BZ177" s="79"/>
      <c r="CA177" s="79"/>
      <c r="CB177" s="79"/>
      <c r="CC177" s="79"/>
      <c r="CD177" s="79"/>
      <c r="CE177" s="79"/>
      <c r="CF177" s="79"/>
      <c r="CG177" s="79"/>
      <c r="CH177" s="79"/>
    </row>
    <row r="178" spans="53:86">
      <c r="BA178" s="79"/>
      <c r="BB178" s="79"/>
      <c r="BC178" s="79"/>
      <c r="BD178" s="79"/>
      <c r="BE178" s="79"/>
      <c r="BF178" s="79"/>
      <c r="BG178" s="79"/>
      <c r="BH178" s="79"/>
      <c r="BI178" s="79"/>
      <c r="BJ178" s="79"/>
      <c r="BK178" s="79"/>
      <c r="BL178" s="79"/>
      <c r="BM178" s="301" t="s">
        <v>601</v>
      </c>
      <c r="BN178" s="79"/>
      <c r="BO178" s="79"/>
      <c r="BP178" s="79"/>
      <c r="BQ178" s="79"/>
      <c r="BR178" s="79"/>
      <c r="BS178" s="79"/>
      <c r="BT178" s="79"/>
      <c r="BU178" s="79"/>
      <c r="BV178" s="79"/>
      <c r="BW178" s="79"/>
      <c r="BX178" s="79"/>
      <c r="BY178" s="79"/>
      <c r="BZ178" s="79"/>
      <c r="CA178" s="79"/>
      <c r="CB178" s="79"/>
      <c r="CC178" s="79"/>
      <c r="CD178" s="79"/>
      <c r="CE178" s="79"/>
      <c r="CF178" s="79"/>
      <c r="CG178" s="79"/>
      <c r="CH178" s="79"/>
    </row>
    <row r="179" spans="53:86">
      <c r="BA179" s="79"/>
      <c r="BB179" s="79"/>
      <c r="BC179" s="79"/>
      <c r="BD179" s="79"/>
      <c r="BE179" s="79"/>
      <c r="BF179" s="79"/>
      <c r="BG179" s="79"/>
      <c r="BH179" s="79"/>
      <c r="BI179" s="79"/>
      <c r="BJ179" s="79"/>
      <c r="BK179" s="79"/>
      <c r="BL179" s="79"/>
      <c r="BM179" s="301" t="s">
        <v>602</v>
      </c>
      <c r="BN179" s="79"/>
      <c r="BO179" s="79"/>
      <c r="BP179" s="79"/>
      <c r="BQ179" s="79"/>
      <c r="BR179" s="79"/>
      <c r="BS179" s="79"/>
      <c r="BT179" s="79"/>
      <c r="BU179" s="79"/>
      <c r="BV179" s="79"/>
      <c r="BW179" s="79"/>
      <c r="BX179" s="79"/>
      <c r="BY179" s="79"/>
      <c r="BZ179" s="79"/>
      <c r="CA179" s="79"/>
      <c r="CB179" s="79"/>
      <c r="CC179" s="79"/>
      <c r="CD179" s="79"/>
      <c r="CE179" s="79"/>
      <c r="CF179" s="79"/>
      <c r="CG179" s="79"/>
      <c r="CH179" s="79"/>
    </row>
    <row r="180" spans="53:86">
      <c r="BA180" s="79"/>
      <c r="BB180" s="79"/>
      <c r="BC180" s="79"/>
      <c r="BD180" s="79"/>
      <c r="BE180" s="79"/>
      <c r="BF180" s="79"/>
      <c r="BG180" s="79"/>
      <c r="BH180" s="79"/>
      <c r="BI180" s="79"/>
      <c r="BJ180" s="79"/>
      <c r="BK180" s="79"/>
      <c r="BL180" s="79"/>
      <c r="BM180" s="301" t="s">
        <v>603</v>
      </c>
      <c r="BN180" s="79"/>
      <c r="BO180" s="79"/>
      <c r="BP180" s="79"/>
      <c r="BQ180" s="79"/>
      <c r="BR180" s="79"/>
      <c r="BS180" s="79"/>
      <c r="BT180" s="79"/>
      <c r="BU180" s="79"/>
      <c r="BV180" s="79"/>
      <c r="BW180" s="79"/>
      <c r="BX180" s="79"/>
      <c r="BY180" s="79"/>
      <c r="BZ180" s="79"/>
      <c r="CA180" s="79"/>
      <c r="CB180" s="79"/>
      <c r="CC180" s="79"/>
      <c r="CD180" s="79"/>
      <c r="CE180" s="79"/>
      <c r="CF180" s="79"/>
      <c r="CG180" s="79"/>
      <c r="CH180" s="79"/>
    </row>
    <row r="181" spans="53:86">
      <c r="BA181" s="79"/>
      <c r="BB181" s="79"/>
      <c r="BC181" s="79"/>
      <c r="BD181" s="79"/>
      <c r="BE181" s="79"/>
      <c r="BF181" s="79"/>
      <c r="BG181" s="79"/>
      <c r="BH181" s="79"/>
      <c r="BI181" s="79"/>
      <c r="BJ181" s="79"/>
      <c r="BK181" s="79"/>
      <c r="BL181" s="79"/>
      <c r="BM181" s="301" t="s">
        <v>604</v>
      </c>
      <c r="BN181" s="79"/>
      <c r="BO181" s="79"/>
      <c r="BP181" s="79"/>
      <c r="BQ181" s="79"/>
      <c r="BR181" s="79"/>
      <c r="BS181" s="79"/>
      <c r="BT181" s="79"/>
      <c r="BU181" s="79"/>
      <c r="BV181" s="79"/>
      <c r="BW181" s="79"/>
      <c r="BX181" s="79"/>
      <c r="BY181" s="79"/>
      <c r="BZ181" s="79"/>
      <c r="CA181" s="79"/>
      <c r="CB181" s="79"/>
      <c r="CC181" s="79"/>
      <c r="CD181" s="79"/>
      <c r="CE181" s="79"/>
      <c r="CF181" s="79"/>
      <c r="CG181" s="79"/>
      <c r="CH181" s="79"/>
    </row>
    <row r="182" spans="53:86">
      <c r="BA182" s="79"/>
      <c r="BB182" s="79"/>
      <c r="BC182" s="79"/>
      <c r="BD182" s="79"/>
      <c r="BE182" s="79"/>
      <c r="BF182" s="79"/>
      <c r="BG182" s="79"/>
      <c r="BH182" s="79"/>
      <c r="BI182" s="79"/>
      <c r="BJ182" s="79"/>
      <c r="BK182" s="79"/>
      <c r="BL182" s="79"/>
      <c r="BM182" s="301" t="s">
        <v>605</v>
      </c>
      <c r="BN182" s="79"/>
      <c r="BO182" s="79"/>
      <c r="BP182" s="79"/>
      <c r="BQ182" s="79"/>
      <c r="BR182" s="79"/>
      <c r="BS182" s="79"/>
      <c r="BT182" s="79"/>
      <c r="BU182" s="79"/>
      <c r="BV182" s="79"/>
      <c r="BW182" s="79"/>
      <c r="BX182" s="79"/>
      <c r="BY182" s="79"/>
      <c r="BZ182" s="79"/>
      <c r="CA182" s="79"/>
      <c r="CB182" s="79"/>
      <c r="CC182" s="79"/>
      <c r="CD182" s="79"/>
      <c r="CE182" s="79"/>
      <c r="CF182" s="79"/>
      <c r="CG182" s="79"/>
      <c r="CH182" s="79"/>
    </row>
    <row r="183" spans="53:86">
      <c r="BA183" s="79"/>
      <c r="BB183" s="79"/>
      <c r="BC183" s="79"/>
      <c r="BD183" s="79"/>
      <c r="BE183" s="79"/>
      <c r="BF183" s="79"/>
      <c r="BG183" s="79"/>
      <c r="BH183" s="79"/>
      <c r="BI183" s="79"/>
      <c r="BJ183" s="79"/>
      <c r="BK183" s="79"/>
      <c r="BL183" s="79"/>
      <c r="BM183" s="301" t="s">
        <v>606</v>
      </c>
      <c r="BN183" s="79"/>
      <c r="BO183" s="79"/>
      <c r="BP183" s="79"/>
      <c r="BQ183" s="79"/>
      <c r="BR183" s="79"/>
      <c r="BS183" s="79"/>
      <c r="BT183" s="79"/>
      <c r="BU183" s="79"/>
      <c r="BV183" s="79"/>
      <c r="BW183" s="79"/>
      <c r="BX183" s="79"/>
      <c r="BY183" s="79"/>
      <c r="BZ183" s="79"/>
      <c r="CA183" s="79"/>
      <c r="CB183" s="79"/>
      <c r="CC183" s="79"/>
      <c r="CD183" s="79"/>
      <c r="CE183" s="79"/>
      <c r="CF183" s="79"/>
      <c r="CG183" s="79"/>
      <c r="CH183" s="79"/>
    </row>
    <row r="184" spans="53:86">
      <c r="BA184" s="79"/>
      <c r="BB184" s="79"/>
      <c r="BC184" s="79"/>
      <c r="BD184" s="79"/>
      <c r="BE184" s="79"/>
      <c r="BF184" s="79"/>
      <c r="BG184" s="79"/>
      <c r="BH184" s="79"/>
      <c r="BI184" s="79"/>
      <c r="BJ184" s="79"/>
      <c r="BK184" s="79"/>
      <c r="BL184" s="79"/>
      <c r="BM184" s="301" t="s">
        <v>607</v>
      </c>
      <c r="BN184" s="79"/>
      <c r="BO184" s="79"/>
      <c r="BP184" s="79"/>
      <c r="BQ184" s="79"/>
      <c r="BR184" s="79"/>
      <c r="BS184" s="79"/>
      <c r="BT184" s="79"/>
      <c r="BU184" s="79"/>
      <c r="BV184" s="79"/>
      <c r="BW184" s="79"/>
      <c r="BX184" s="79"/>
      <c r="BY184" s="79"/>
      <c r="BZ184" s="79"/>
      <c r="CA184" s="79"/>
      <c r="CB184" s="79"/>
      <c r="CC184" s="79"/>
      <c r="CD184" s="79"/>
      <c r="CE184" s="79"/>
      <c r="CF184" s="79"/>
      <c r="CG184" s="79"/>
      <c r="CH184" s="79"/>
    </row>
    <row r="185" spans="53:86">
      <c r="BA185" s="79"/>
      <c r="BB185" s="79"/>
      <c r="BC185" s="79"/>
      <c r="BD185" s="79"/>
      <c r="BE185" s="79"/>
      <c r="BF185" s="79"/>
      <c r="BG185" s="79"/>
      <c r="BH185" s="79"/>
      <c r="BI185" s="79"/>
      <c r="BJ185" s="79"/>
      <c r="BK185" s="79"/>
      <c r="BL185" s="79"/>
      <c r="BM185" s="301" t="s">
        <v>608</v>
      </c>
      <c r="BN185" s="79"/>
      <c r="BO185" s="79"/>
      <c r="BP185" s="79"/>
      <c r="BQ185" s="79"/>
      <c r="BR185" s="79"/>
      <c r="BS185" s="79"/>
      <c r="BT185" s="79"/>
      <c r="BU185" s="79"/>
      <c r="BV185" s="79"/>
      <c r="BW185" s="79"/>
      <c r="BX185" s="79"/>
      <c r="BY185" s="79"/>
      <c r="BZ185" s="79"/>
      <c r="CA185" s="79"/>
      <c r="CB185" s="79"/>
      <c r="CC185" s="79"/>
      <c r="CD185" s="79"/>
      <c r="CE185" s="79"/>
      <c r="CF185" s="79"/>
      <c r="CG185" s="79"/>
      <c r="CH185" s="79"/>
    </row>
    <row r="186" spans="53:86">
      <c r="BA186" s="79"/>
      <c r="BB186" s="79"/>
      <c r="BC186" s="79"/>
      <c r="BD186" s="79"/>
      <c r="BE186" s="79"/>
      <c r="BF186" s="79"/>
      <c r="BG186" s="79"/>
      <c r="BH186" s="79"/>
      <c r="BI186" s="79"/>
      <c r="BJ186" s="79"/>
      <c r="BK186" s="79"/>
      <c r="BL186" s="79"/>
      <c r="BM186" s="301" t="s">
        <v>636</v>
      </c>
      <c r="BN186" s="79"/>
      <c r="BO186" s="79"/>
      <c r="BP186" s="79"/>
      <c r="BQ186" s="79"/>
      <c r="BR186" s="79"/>
      <c r="BS186" s="79"/>
      <c r="BT186" s="79"/>
      <c r="BU186" s="79"/>
      <c r="BV186" s="79"/>
      <c r="BW186" s="79"/>
      <c r="BX186" s="79"/>
      <c r="BY186" s="79"/>
      <c r="BZ186" s="79"/>
      <c r="CA186" s="79"/>
      <c r="CB186" s="79"/>
      <c r="CC186" s="79"/>
      <c r="CD186" s="79"/>
      <c r="CE186" s="79"/>
      <c r="CF186" s="79"/>
      <c r="CG186" s="79"/>
      <c r="CH186" s="79"/>
    </row>
    <row r="187" spans="53:86">
      <c r="BA187" s="79"/>
      <c r="BB187" s="79"/>
      <c r="BC187" s="79"/>
      <c r="BD187" s="79"/>
      <c r="BE187" s="79"/>
      <c r="BF187" s="79"/>
      <c r="BG187" s="79"/>
      <c r="BH187" s="79"/>
      <c r="BI187" s="79"/>
      <c r="BJ187" s="79"/>
      <c r="BK187" s="79"/>
      <c r="BL187" s="79"/>
      <c r="BM187" s="301" t="s">
        <v>609</v>
      </c>
      <c r="BN187" s="79"/>
      <c r="BO187" s="79"/>
      <c r="BP187" s="79"/>
      <c r="BQ187" s="79"/>
      <c r="BR187" s="79"/>
      <c r="BS187" s="79"/>
      <c r="BT187" s="79"/>
      <c r="BU187" s="79"/>
      <c r="BV187" s="79"/>
      <c r="BW187" s="79"/>
      <c r="BX187" s="79"/>
      <c r="BY187" s="79"/>
      <c r="BZ187" s="79"/>
      <c r="CA187" s="79"/>
      <c r="CB187" s="79"/>
      <c r="CC187" s="79"/>
      <c r="CD187" s="79"/>
      <c r="CE187" s="79"/>
      <c r="CF187" s="79"/>
      <c r="CG187" s="79"/>
      <c r="CH187" s="79"/>
    </row>
    <row r="188" spans="53:86">
      <c r="BA188" s="79"/>
      <c r="BB188" s="79"/>
      <c r="BC188" s="79"/>
      <c r="BD188" s="79"/>
      <c r="BE188" s="79"/>
      <c r="BF188" s="79"/>
      <c r="BG188" s="79"/>
      <c r="BH188" s="79"/>
      <c r="BI188" s="79"/>
      <c r="BJ188" s="79"/>
      <c r="BK188" s="79"/>
      <c r="BL188" s="79"/>
      <c r="BM188" s="301" t="s">
        <v>610</v>
      </c>
      <c r="BN188" s="79"/>
      <c r="BO188" s="79"/>
      <c r="BP188" s="79"/>
      <c r="BQ188" s="79"/>
      <c r="BR188" s="79"/>
      <c r="BS188" s="79"/>
      <c r="BT188" s="79"/>
      <c r="BU188" s="79"/>
      <c r="BV188" s="79"/>
      <c r="BW188" s="79"/>
      <c r="BX188" s="79"/>
      <c r="BY188" s="79"/>
      <c r="BZ188" s="79"/>
      <c r="CA188" s="79"/>
      <c r="CB188" s="79"/>
      <c r="CC188" s="79"/>
      <c r="CD188" s="79"/>
      <c r="CE188" s="79"/>
      <c r="CF188" s="79"/>
      <c r="CG188" s="79"/>
      <c r="CH188" s="79"/>
    </row>
    <row r="189" spans="53:86">
      <c r="BA189" s="79"/>
      <c r="BB189" s="79"/>
      <c r="BC189" s="79"/>
      <c r="BD189" s="79"/>
      <c r="BE189" s="79"/>
      <c r="BF189" s="79"/>
      <c r="BG189" s="79"/>
      <c r="BH189" s="79"/>
      <c r="BI189" s="79"/>
      <c r="BJ189" s="79"/>
      <c r="BK189" s="79"/>
      <c r="BL189" s="79"/>
      <c r="BM189" s="301" t="s">
        <v>611</v>
      </c>
      <c r="BN189" s="79"/>
      <c r="BO189" s="79"/>
      <c r="BP189" s="79"/>
      <c r="BQ189" s="79"/>
      <c r="BR189" s="79"/>
      <c r="BS189" s="79"/>
      <c r="BT189" s="79"/>
      <c r="BU189" s="79"/>
      <c r="BV189" s="79"/>
      <c r="BW189" s="79"/>
      <c r="BX189" s="79"/>
      <c r="BY189" s="79"/>
      <c r="BZ189" s="79"/>
      <c r="CA189" s="79"/>
      <c r="CB189" s="79"/>
      <c r="CC189" s="79"/>
      <c r="CD189" s="79"/>
      <c r="CE189" s="79"/>
      <c r="CF189" s="79"/>
      <c r="CG189" s="79"/>
      <c r="CH189" s="79"/>
    </row>
    <row r="190" spans="53:86">
      <c r="BA190" s="79"/>
      <c r="BB190" s="79"/>
      <c r="BC190" s="79"/>
      <c r="BD190" s="79"/>
      <c r="BE190" s="79"/>
      <c r="BF190" s="79"/>
      <c r="BG190" s="79"/>
      <c r="BH190" s="79"/>
      <c r="BI190" s="79"/>
      <c r="BJ190" s="79"/>
      <c r="BK190" s="79"/>
      <c r="BL190" s="79"/>
      <c r="BM190" s="301" t="s">
        <v>637</v>
      </c>
      <c r="BN190" s="79"/>
      <c r="BO190" s="79"/>
      <c r="BP190" s="79"/>
      <c r="BQ190" s="79"/>
      <c r="BR190" s="79"/>
      <c r="BS190" s="79"/>
      <c r="BT190" s="79"/>
      <c r="BU190" s="79"/>
      <c r="BV190" s="79"/>
      <c r="BW190" s="79"/>
      <c r="BX190" s="79"/>
      <c r="BY190" s="79"/>
      <c r="BZ190" s="79"/>
      <c r="CA190" s="79"/>
      <c r="CB190" s="79"/>
      <c r="CC190" s="79"/>
      <c r="CD190" s="79"/>
      <c r="CE190" s="79"/>
      <c r="CF190" s="79"/>
      <c r="CG190" s="79"/>
      <c r="CH190" s="79"/>
    </row>
    <row r="191" spans="53:86">
      <c r="BA191" s="79"/>
      <c r="BB191" s="79"/>
      <c r="BC191" s="79"/>
      <c r="BD191" s="79"/>
      <c r="BE191" s="79"/>
      <c r="BF191" s="79"/>
      <c r="BG191" s="79"/>
      <c r="BH191" s="79"/>
      <c r="BI191" s="79"/>
      <c r="BJ191" s="79"/>
      <c r="BK191" s="79"/>
      <c r="BL191" s="79"/>
      <c r="BM191" s="300" t="s">
        <v>612</v>
      </c>
      <c r="BN191" s="79"/>
      <c r="BO191" s="79"/>
      <c r="BP191" s="79"/>
      <c r="BQ191" s="79"/>
      <c r="BR191" s="79"/>
      <c r="BS191" s="79"/>
      <c r="BT191" s="79"/>
      <c r="BU191" s="79"/>
      <c r="BV191" s="79"/>
      <c r="BW191" s="79"/>
      <c r="BX191" s="79"/>
      <c r="BY191" s="79"/>
      <c r="BZ191" s="79"/>
      <c r="CA191" s="79"/>
      <c r="CB191" s="79"/>
      <c r="CC191" s="79"/>
      <c r="CD191" s="79"/>
      <c r="CE191" s="79"/>
      <c r="CF191" s="79"/>
      <c r="CG191" s="79"/>
      <c r="CH191" s="79"/>
    </row>
    <row r="192" spans="53:86">
      <c r="BA192" s="79"/>
      <c r="BB192" s="79"/>
      <c r="BC192" s="79"/>
      <c r="BD192" s="79"/>
      <c r="BE192" s="79"/>
      <c r="BF192" s="79"/>
      <c r="BG192" s="79"/>
      <c r="BH192" s="79"/>
      <c r="BI192" s="79"/>
      <c r="BJ192" s="79"/>
      <c r="BK192" s="79"/>
      <c r="BL192" s="79"/>
      <c r="BM192" s="301" t="s">
        <v>613</v>
      </c>
      <c r="BN192" s="79"/>
      <c r="BO192" s="79"/>
      <c r="BP192" s="79"/>
      <c r="BQ192" s="79"/>
      <c r="BR192" s="79"/>
      <c r="BS192" s="79"/>
      <c r="BT192" s="79"/>
      <c r="BU192" s="79"/>
      <c r="BV192" s="79"/>
      <c r="BW192" s="79"/>
      <c r="BX192" s="79"/>
      <c r="BY192" s="79"/>
      <c r="BZ192" s="79"/>
      <c r="CA192" s="79"/>
      <c r="CB192" s="79"/>
      <c r="CC192" s="79"/>
      <c r="CD192" s="79"/>
      <c r="CE192" s="79"/>
      <c r="CF192" s="79"/>
      <c r="CG192" s="79"/>
      <c r="CH192" s="79"/>
    </row>
    <row r="193" spans="53:86">
      <c r="BA193" s="79"/>
      <c r="BB193" s="79"/>
      <c r="BC193" s="79"/>
      <c r="BD193" s="79"/>
      <c r="BE193" s="79"/>
      <c r="BF193" s="79"/>
      <c r="BG193" s="79"/>
      <c r="BH193" s="79"/>
      <c r="BI193" s="79"/>
      <c r="BJ193" s="79"/>
      <c r="BK193" s="79"/>
      <c r="BL193" s="79"/>
      <c r="BM193" s="301" t="s">
        <v>614</v>
      </c>
      <c r="BN193" s="79"/>
      <c r="BO193" s="79"/>
      <c r="BP193" s="79"/>
      <c r="BQ193" s="79"/>
      <c r="BR193" s="79"/>
      <c r="BS193" s="79"/>
      <c r="BT193" s="79"/>
      <c r="BU193" s="79"/>
      <c r="BV193" s="79"/>
      <c r="BW193" s="79"/>
      <c r="BX193" s="79"/>
      <c r="BY193" s="79"/>
      <c r="BZ193" s="79"/>
      <c r="CA193" s="79"/>
      <c r="CB193" s="79"/>
      <c r="CC193" s="79"/>
      <c r="CD193" s="79"/>
      <c r="CE193" s="79"/>
      <c r="CF193" s="79"/>
      <c r="CG193" s="79"/>
      <c r="CH193" s="79"/>
    </row>
    <row r="194" spans="53:86">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row>
    <row r="195" spans="53:86">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row>
    <row r="196" spans="53:86">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row>
    <row r="197" spans="53:86">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row>
    <row r="198" spans="53:86">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row>
    <row r="199" spans="53:86">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row>
    <row r="200" spans="53:86">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row>
  </sheetData>
  <mergeCells count="4">
    <mergeCell ref="B3:B5"/>
    <mergeCell ref="C3:F3"/>
    <mergeCell ref="G3:J4"/>
    <mergeCell ref="C4:E4"/>
  </mergeCells>
  <dataValidations count="2">
    <dataValidation type="list" allowBlank="1" showInputMessage="1" showErrorMessage="1" sqref="A6:A20">
      <formula1>$BB$2:$BB$30</formula1>
    </dataValidation>
    <dataValidation type="list" allowBlank="1" showInputMessage="1" showErrorMessage="1" sqref="C6:F20 G14:J17">
      <formula1>$BK$13:$BK$14</formula1>
    </dataValidation>
  </dataValidations>
  <pageMargins left="0.70833333333333337" right="0.70833333333333337" top="0.78749999999999998" bottom="0.78749999999999998" header="0.51180555555555551" footer="0.51180555555555551"/>
  <pageSetup paperSize="9" scale="6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sheetPr codeName="Sheet22" enableFormatConditionsCalculation="0">
    <pageSetUpPr fitToPage="1"/>
  </sheetPr>
  <dimension ref="A1:CH176"/>
  <sheetViews>
    <sheetView topLeftCell="A4" zoomScaleSheetLayoutView="100" workbookViewId="0">
      <selection activeCell="D15" sqref="D15:K17"/>
    </sheetView>
  </sheetViews>
  <sheetFormatPr defaultColWidth="11.42578125" defaultRowHeight="12.75"/>
  <cols>
    <col min="1" max="1" width="8.28515625" style="82" customWidth="1"/>
    <col min="2" max="2" width="57.42578125" style="82" bestFit="1" customWidth="1"/>
    <col min="3" max="3" width="11.7109375" style="82" customWidth="1"/>
    <col min="4" max="4" width="18.42578125" style="82" customWidth="1"/>
    <col min="5" max="6" width="11.42578125" style="82" customWidth="1"/>
    <col min="7" max="7" width="13.7109375" style="82" customWidth="1"/>
    <col min="8" max="8" width="18.28515625" style="82" customWidth="1"/>
    <col min="9" max="9" width="11.42578125" style="82" customWidth="1"/>
    <col min="10" max="10" width="12.85546875" style="82" customWidth="1"/>
    <col min="11" max="11" width="16.7109375" style="82" customWidth="1"/>
    <col min="12" max="12" width="11.42578125" customWidth="1"/>
    <col min="13" max="13" width="23.28515625" customWidth="1"/>
    <col min="14" max="52" width="11.42578125" customWidth="1"/>
  </cols>
  <sheetData>
    <row r="1" spans="1:86" ht="20.45" customHeight="1" thickBot="1">
      <c r="A1" s="92" t="s">
        <v>148</v>
      </c>
      <c r="B1" s="92"/>
      <c r="C1" s="92"/>
      <c r="D1" s="92"/>
      <c r="E1" s="92"/>
      <c r="F1" s="92"/>
      <c r="G1"/>
      <c r="H1"/>
      <c r="I1" s="23"/>
      <c r="K1" s="118" t="s">
        <v>0</v>
      </c>
      <c r="L1" s="269" t="s">
        <v>803</v>
      </c>
      <c r="M1" s="1069"/>
      <c r="N1" s="1070"/>
      <c r="BA1" s="200" t="s">
        <v>388</v>
      </c>
      <c r="BB1" s="341" t="s">
        <v>796</v>
      </c>
      <c r="BC1" s="82"/>
      <c r="BD1" s="199" t="s">
        <v>400</v>
      </c>
      <c r="BE1" s="201"/>
      <c r="BF1" s="201"/>
      <c r="BG1" s="82"/>
      <c r="BH1" s="82" t="s">
        <v>435</v>
      </c>
      <c r="BI1" s="82"/>
      <c r="BJ1" s="82"/>
      <c r="BK1" s="82"/>
      <c r="BL1" s="82"/>
      <c r="BM1" s="199" t="s">
        <v>615</v>
      </c>
      <c r="BN1" s="82"/>
      <c r="BO1" s="82" t="s">
        <v>638</v>
      </c>
      <c r="BP1" s="82"/>
      <c r="BQ1" s="82"/>
      <c r="BR1" s="82"/>
      <c r="BS1" s="82"/>
      <c r="BT1" s="82"/>
      <c r="BU1" s="199" t="s">
        <v>675</v>
      </c>
      <c r="BV1" s="82"/>
      <c r="BW1" s="82"/>
      <c r="BX1" s="82"/>
      <c r="BY1" s="82"/>
      <c r="BZ1" s="82" t="s">
        <v>692</v>
      </c>
      <c r="CA1" s="82"/>
      <c r="CB1" s="82"/>
      <c r="CC1" s="82" t="s">
        <v>720</v>
      </c>
      <c r="CD1" s="82"/>
      <c r="CE1" s="82"/>
      <c r="CF1" s="82"/>
      <c r="CG1" s="82"/>
      <c r="CH1" s="82"/>
    </row>
    <row r="2" spans="1:86" ht="20.45" customHeight="1" thickBot="1">
      <c r="A2" s="95"/>
      <c r="B2" s="215"/>
      <c r="D2" s="95"/>
      <c r="E2" s="95"/>
      <c r="F2" s="95"/>
      <c r="G2"/>
      <c r="H2"/>
      <c r="I2" s="23"/>
      <c r="K2" s="207" t="s">
        <v>230</v>
      </c>
      <c r="L2" s="949" t="s">
        <v>802</v>
      </c>
      <c r="M2" s="1071"/>
      <c r="N2" s="1072"/>
      <c r="BA2" s="202" t="s">
        <v>313</v>
      </c>
      <c r="BB2" s="202" t="s">
        <v>314</v>
      </c>
      <c r="BC2" s="82"/>
      <c r="BD2" s="82" t="s">
        <v>405</v>
      </c>
      <c r="BE2" s="201"/>
      <c r="BF2" s="201"/>
      <c r="BG2" s="82"/>
      <c r="BH2" s="82" t="s">
        <v>434</v>
      </c>
      <c r="BI2" s="82"/>
      <c r="BJ2" s="82"/>
      <c r="BK2" s="82"/>
      <c r="BL2" s="82"/>
      <c r="BM2" s="203"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86" ht="64.5" thickBot="1">
      <c r="A3" s="119" t="s">
        <v>1</v>
      </c>
      <c r="B3" s="120" t="s">
        <v>149</v>
      </c>
      <c r="C3" s="81" t="s">
        <v>184</v>
      </c>
      <c r="D3" s="81" t="s">
        <v>236</v>
      </c>
      <c r="E3" s="119" t="s">
        <v>183</v>
      </c>
      <c r="F3" s="81" t="s">
        <v>159</v>
      </c>
      <c r="G3" s="81" t="s">
        <v>237</v>
      </c>
      <c r="H3" s="81" t="s">
        <v>238</v>
      </c>
      <c r="I3" s="119" t="s">
        <v>151</v>
      </c>
      <c r="J3" s="119" t="s">
        <v>254</v>
      </c>
      <c r="K3" s="172" t="s">
        <v>152</v>
      </c>
      <c r="L3" s="247" t="s">
        <v>231</v>
      </c>
      <c r="M3" s="1067" t="s">
        <v>282</v>
      </c>
      <c r="N3" s="1068"/>
      <c r="BA3" s="202" t="s">
        <v>315</v>
      </c>
      <c r="BB3" s="202" t="s">
        <v>316</v>
      </c>
      <c r="BC3" s="82"/>
      <c r="BD3" s="82" t="s">
        <v>198</v>
      </c>
      <c r="BE3" s="201"/>
      <c r="BF3" s="201"/>
      <c r="BG3" s="82"/>
      <c r="BH3" s="82" t="s">
        <v>436</v>
      </c>
      <c r="BI3" s="82"/>
      <c r="BJ3" s="82"/>
      <c r="BK3" s="82"/>
      <c r="BL3" s="82"/>
      <c r="BM3" s="203"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row>
    <row r="4" spans="1:86" ht="76.5" customHeight="1">
      <c r="A4" s="282" t="s">
        <v>1234</v>
      </c>
      <c r="B4" s="960" t="s">
        <v>1276</v>
      </c>
      <c r="C4" s="961">
        <v>2014</v>
      </c>
      <c r="D4" s="487">
        <v>271</v>
      </c>
      <c r="E4" s="487">
        <v>271</v>
      </c>
      <c r="F4" s="962">
        <v>271</v>
      </c>
      <c r="G4" s="963">
        <f>F4/E4</f>
        <v>1</v>
      </c>
      <c r="H4" s="475" t="s">
        <v>430</v>
      </c>
      <c r="I4" s="964">
        <v>213</v>
      </c>
      <c r="J4" s="485">
        <f t="shared" ref="J4:J12" si="0">I4/E4</f>
        <v>0.7859778597785978</v>
      </c>
      <c r="K4" s="485">
        <f t="shared" ref="K4:K12" si="1">I4/F4</f>
        <v>0.7859778597785978</v>
      </c>
      <c r="L4" s="482"/>
      <c r="M4" s="1064" t="s">
        <v>1300</v>
      </c>
      <c r="N4" s="974"/>
      <c r="BA4" s="202" t="s">
        <v>353</v>
      </c>
      <c r="BB4" s="202" t="s">
        <v>354</v>
      </c>
      <c r="BC4" s="82"/>
      <c r="BD4" s="82" t="s">
        <v>417</v>
      </c>
      <c r="BE4" s="201"/>
      <c r="BF4" s="201"/>
      <c r="BG4" s="82"/>
      <c r="BH4" s="82" t="s">
        <v>258</v>
      </c>
      <c r="BI4" s="82"/>
      <c r="BJ4" s="82"/>
      <c r="BK4" s="82"/>
      <c r="BL4" s="82"/>
      <c r="BM4" s="203" t="s">
        <v>468</v>
      </c>
      <c r="BN4" s="82"/>
      <c r="BO4" s="82"/>
      <c r="BP4" s="82"/>
      <c r="BQ4" s="82"/>
      <c r="BR4" s="82"/>
      <c r="BS4" s="82"/>
      <c r="BT4" s="82"/>
      <c r="BU4" s="79" t="s">
        <v>666</v>
      </c>
      <c r="BV4" s="79"/>
      <c r="BW4" s="79"/>
      <c r="BX4" s="79"/>
      <c r="BY4" s="79"/>
      <c r="BZ4" s="79" t="s">
        <v>704</v>
      </c>
      <c r="CA4" s="79"/>
      <c r="CB4" s="79"/>
      <c r="CC4" s="82"/>
      <c r="CD4" s="76" t="s">
        <v>199</v>
      </c>
      <c r="CE4" s="76"/>
      <c r="CF4" s="76" t="s">
        <v>200</v>
      </c>
      <c r="CG4" s="105"/>
      <c r="CH4" s="105"/>
    </row>
    <row r="5" spans="1:86">
      <c r="A5" s="282" t="s">
        <v>1234</v>
      </c>
      <c r="B5" s="960" t="s">
        <v>1277</v>
      </c>
      <c r="C5" s="961">
        <v>2014</v>
      </c>
      <c r="D5" s="487">
        <v>34</v>
      </c>
      <c r="E5" s="487">
        <v>34</v>
      </c>
      <c r="F5" s="965">
        <v>34</v>
      </c>
      <c r="G5" s="963">
        <f t="shared" ref="G5:G12" si="2">F5/E5</f>
        <v>1</v>
      </c>
      <c r="H5" s="475" t="s">
        <v>430</v>
      </c>
      <c r="I5" s="964">
        <v>15</v>
      </c>
      <c r="J5" s="485">
        <f t="shared" si="0"/>
        <v>0.44117647058823528</v>
      </c>
      <c r="K5" s="485">
        <f t="shared" si="1"/>
        <v>0.44117647058823528</v>
      </c>
      <c r="L5" s="482"/>
      <c r="M5" s="1065"/>
      <c r="N5" s="974"/>
      <c r="BA5" s="202" t="s">
        <v>356</v>
      </c>
      <c r="BB5" s="202" t="s">
        <v>4</v>
      </c>
      <c r="BC5" s="82"/>
      <c r="BD5" s="82" t="s">
        <v>55</v>
      </c>
      <c r="BE5" s="201"/>
      <c r="BF5" s="201"/>
      <c r="BG5" s="82"/>
      <c r="BH5" s="82" t="s">
        <v>444</v>
      </c>
      <c r="BI5" s="82"/>
      <c r="BJ5" s="82"/>
      <c r="BK5" s="82"/>
      <c r="BL5" s="82"/>
      <c r="BM5" s="203" t="s">
        <v>469</v>
      </c>
      <c r="BN5" s="82"/>
      <c r="BO5" s="82"/>
      <c r="BP5" s="82"/>
      <c r="BQ5" s="82"/>
      <c r="BR5" s="82"/>
      <c r="BS5" s="82"/>
      <c r="BT5" s="82"/>
      <c r="BU5" s="79" t="s">
        <v>667</v>
      </c>
      <c r="BV5" s="79"/>
      <c r="BW5" s="79"/>
      <c r="BX5" s="79"/>
      <c r="BY5" s="79"/>
      <c r="BZ5" s="79" t="s">
        <v>55</v>
      </c>
      <c r="CA5" s="79"/>
      <c r="CB5" s="79"/>
      <c r="CC5" s="82"/>
      <c r="CD5" s="76" t="s">
        <v>201</v>
      </c>
      <c r="CE5" s="76"/>
      <c r="CF5" s="76" t="s">
        <v>202</v>
      </c>
      <c r="CG5" s="105"/>
      <c r="CH5" s="105"/>
    </row>
    <row r="6" spans="1:86">
      <c r="A6" s="282" t="s">
        <v>1234</v>
      </c>
      <c r="B6" s="960" t="s">
        <v>1278</v>
      </c>
      <c r="C6" s="961">
        <v>2014</v>
      </c>
      <c r="D6" s="487">
        <v>8</v>
      </c>
      <c r="E6" s="487">
        <v>8</v>
      </c>
      <c r="F6" s="965">
        <v>8</v>
      </c>
      <c r="G6" s="963">
        <f t="shared" si="2"/>
        <v>1</v>
      </c>
      <c r="H6" s="475" t="s">
        <v>430</v>
      </c>
      <c r="I6" s="964">
        <v>8</v>
      </c>
      <c r="J6" s="485">
        <f t="shared" si="0"/>
        <v>1</v>
      </c>
      <c r="K6" s="485">
        <f t="shared" si="1"/>
        <v>1</v>
      </c>
      <c r="L6" s="482"/>
      <c r="M6" s="1065"/>
      <c r="N6" s="974"/>
      <c r="BA6" s="82"/>
      <c r="BB6" s="82"/>
      <c r="BC6" s="82"/>
      <c r="BD6" s="82" t="s">
        <v>418</v>
      </c>
      <c r="BE6" s="82"/>
      <c r="BF6" s="82"/>
      <c r="BG6" s="82"/>
      <c r="BH6" s="82" t="s">
        <v>442</v>
      </c>
      <c r="BI6" s="82"/>
      <c r="BJ6" s="82"/>
      <c r="BK6" s="82"/>
      <c r="BL6" s="82"/>
      <c r="BM6" s="203" t="s">
        <v>470</v>
      </c>
      <c r="BN6" s="82"/>
      <c r="BO6" s="82"/>
      <c r="BP6" s="82"/>
      <c r="BQ6" s="82"/>
      <c r="BR6" s="82"/>
      <c r="BS6" s="82"/>
      <c r="BT6" s="82"/>
      <c r="BU6" s="79" t="s">
        <v>668</v>
      </c>
      <c r="BV6" s="79"/>
      <c r="BW6" s="79"/>
      <c r="BX6" s="79"/>
      <c r="BY6" s="79"/>
      <c r="BZ6" s="79" t="s">
        <v>712</v>
      </c>
      <c r="CA6" s="79"/>
      <c r="CB6" s="79"/>
      <c r="CC6" s="82"/>
      <c r="CD6" s="76" t="s">
        <v>203</v>
      </c>
      <c r="CE6" s="76"/>
      <c r="CF6" s="76" t="s">
        <v>204</v>
      </c>
      <c r="CG6" s="105"/>
      <c r="CH6" s="105"/>
    </row>
    <row r="7" spans="1:86" ht="25.5">
      <c r="A7" s="282" t="s">
        <v>1234</v>
      </c>
      <c r="B7" s="966" t="s">
        <v>841</v>
      </c>
      <c r="C7" s="961">
        <v>2014</v>
      </c>
      <c r="D7" s="176">
        <v>7</v>
      </c>
      <c r="E7" s="176">
        <v>7</v>
      </c>
      <c r="F7" s="967">
        <v>6</v>
      </c>
      <c r="G7" s="963">
        <f t="shared" si="2"/>
        <v>0.8571428571428571</v>
      </c>
      <c r="H7" s="947" t="s">
        <v>431</v>
      </c>
      <c r="I7" s="333">
        <v>6</v>
      </c>
      <c r="J7" s="485">
        <f t="shared" si="0"/>
        <v>0.8571428571428571</v>
      </c>
      <c r="K7" s="485">
        <f t="shared" si="1"/>
        <v>1</v>
      </c>
      <c r="L7" s="488"/>
      <c r="M7" s="1065"/>
      <c r="N7" s="974"/>
      <c r="BA7" s="82"/>
      <c r="BB7" s="82"/>
      <c r="BC7" s="82"/>
      <c r="BD7" s="82" t="s">
        <v>419</v>
      </c>
      <c r="BE7" s="82"/>
      <c r="BF7" s="82"/>
      <c r="BG7" s="82"/>
      <c r="BH7" s="82" t="s">
        <v>443</v>
      </c>
      <c r="BI7" s="82"/>
      <c r="BJ7" s="82"/>
      <c r="BK7" s="82"/>
      <c r="BL7" s="82"/>
      <c r="BM7" s="203" t="s">
        <v>471</v>
      </c>
      <c r="BN7" s="82"/>
      <c r="BO7" s="82"/>
      <c r="BP7" s="82"/>
      <c r="BQ7" s="82"/>
      <c r="BR7" s="82"/>
      <c r="BS7" s="82"/>
      <c r="BT7" s="82"/>
      <c r="BU7" s="79" t="s">
        <v>669</v>
      </c>
      <c r="BV7" s="79"/>
      <c r="BW7" s="79"/>
      <c r="BX7" s="79"/>
      <c r="BY7" s="79"/>
      <c r="BZ7" s="79" t="s">
        <v>703</v>
      </c>
      <c r="CA7" s="79"/>
      <c r="CB7" s="79"/>
      <c r="CC7" s="82"/>
      <c r="CD7" s="76" t="s">
        <v>205</v>
      </c>
      <c r="CE7" s="76"/>
      <c r="CF7" s="76" t="s">
        <v>191</v>
      </c>
      <c r="CG7" s="105"/>
      <c r="CH7" s="105"/>
    </row>
    <row r="8" spans="1:86" ht="140.25">
      <c r="A8" s="282" t="s">
        <v>1234</v>
      </c>
      <c r="B8" s="968" t="s">
        <v>1279</v>
      </c>
      <c r="C8" s="961">
        <v>2014</v>
      </c>
      <c r="D8" s="489">
        <v>7</v>
      </c>
      <c r="E8" s="489">
        <v>7</v>
      </c>
      <c r="F8" s="969">
        <v>7</v>
      </c>
      <c r="G8" s="963">
        <f t="shared" si="2"/>
        <v>1</v>
      </c>
      <c r="H8" s="475" t="s">
        <v>430</v>
      </c>
      <c r="I8" s="490">
        <v>0</v>
      </c>
      <c r="J8" s="485">
        <f t="shared" si="0"/>
        <v>0</v>
      </c>
      <c r="K8" s="485">
        <f t="shared" si="1"/>
        <v>0</v>
      </c>
      <c r="L8" s="482"/>
      <c r="M8" s="1065"/>
      <c r="N8" s="974" t="s">
        <v>1280</v>
      </c>
      <c r="BA8" s="199" t="s">
        <v>398</v>
      </c>
      <c r="BB8" s="82"/>
      <c r="BC8" s="82"/>
      <c r="BD8" s="82" t="s">
        <v>156</v>
      </c>
      <c r="BE8" s="82"/>
      <c r="BF8" s="82"/>
      <c r="BG8" s="82"/>
      <c r="BH8" s="82" t="s">
        <v>259</v>
      </c>
      <c r="BI8" s="82"/>
      <c r="BJ8" s="82"/>
      <c r="BK8" s="82"/>
      <c r="BL8" s="82"/>
      <c r="BM8" s="203" t="s">
        <v>472</v>
      </c>
      <c r="BN8" s="82"/>
      <c r="BO8" s="82"/>
      <c r="BP8" s="82"/>
      <c r="BQ8" s="82"/>
      <c r="BR8" s="82"/>
      <c r="BS8" s="82"/>
      <c r="BT8" s="82"/>
      <c r="BU8" s="79" t="s">
        <v>686</v>
      </c>
      <c r="BV8" s="79"/>
      <c r="BW8" s="79"/>
      <c r="BX8" s="79"/>
      <c r="BY8" s="79"/>
      <c r="BZ8" s="79" t="s">
        <v>156</v>
      </c>
      <c r="CA8" s="79"/>
      <c r="CB8" s="79"/>
      <c r="CC8" s="82"/>
      <c r="CD8" s="76" t="s">
        <v>206</v>
      </c>
      <c r="CE8" s="76"/>
      <c r="CF8" s="76" t="s">
        <v>189</v>
      </c>
      <c r="CG8" s="105"/>
      <c r="CH8" s="105"/>
    </row>
    <row r="9" spans="1:86" ht="140.25">
      <c r="A9" s="282" t="s">
        <v>1234</v>
      </c>
      <c r="B9" s="968" t="s">
        <v>1281</v>
      </c>
      <c r="C9" s="961">
        <v>2014</v>
      </c>
      <c r="D9" s="489">
        <v>2</v>
      </c>
      <c r="E9" s="489">
        <v>2</v>
      </c>
      <c r="F9" s="969">
        <v>2</v>
      </c>
      <c r="G9" s="963">
        <f t="shared" si="2"/>
        <v>1</v>
      </c>
      <c r="H9" s="475" t="s">
        <v>430</v>
      </c>
      <c r="I9" s="482">
        <v>0</v>
      </c>
      <c r="J9" s="485">
        <f t="shared" si="0"/>
        <v>0</v>
      </c>
      <c r="K9" s="485">
        <f t="shared" si="1"/>
        <v>0</v>
      </c>
      <c r="L9" s="482"/>
      <c r="M9" s="1065"/>
      <c r="N9" s="975" t="s">
        <v>1280</v>
      </c>
      <c r="BA9" s="82" t="s">
        <v>17</v>
      </c>
      <c r="BB9" s="82"/>
      <c r="BC9" s="82"/>
      <c r="BD9" s="82" t="s">
        <v>410</v>
      </c>
      <c r="BE9" s="82"/>
      <c r="BF9" s="82"/>
      <c r="BG9" s="82"/>
      <c r="BH9" s="82"/>
      <c r="BI9" s="82"/>
      <c r="BJ9" s="82"/>
      <c r="BK9" s="82"/>
      <c r="BL9" s="82"/>
      <c r="BM9" s="203" t="s">
        <v>473</v>
      </c>
      <c r="BN9" s="82"/>
      <c r="BO9" s="82"/>
      <c r="BP9" s="82"/>
      <c r="BQ9" s="82"/>
      <c r="BR9" s="82"/>
      <c r="BS9" s="82"/>
      <c r="BT9" s="82"/>
      <c r="BU9" s="79" t="s">
        <v>670</v>
      </c>
      <c r="BV9" s="79"/>
      <c r="BW9" s="79"/>
      <c r="BX9" s="79"/>
      <c r="BY9" s="79"/>
      <c r="BZ9" s="79" t="s">
        <v>711</v>
      </c>
      <c r="CA9" s="79"/>
      <c r="CB9" s="79"/>
      <c r="CC9" s="82"/>
      <c r="CD9" s="76" t="s">
        <v>207</v>
      </c>
      <c r="CE9" s="76"/>
      <c r="CF9" s="76" t="s">
        <v>208</v>
      </c>
      <c r="CG9" s="105"/>
      <c r="CH9" s="105"/>
    </row>
    <row r="10" spans="1:86" ht="25.5">
      <c r="A10" s="282" t="s">
        <v>1234</v>
      </c>
      <c r="B10" s="960" t="s">
        <v>1282</v>
      </c>
      <c r="C10" s="961">
        <v>2014</v>
      </c>
      <c r="D10" s="487">
        <v>51</v>
      </c>
      <c r="E10" s="487">
        <v>51</v>
      </c>
      <c r="F10" s="970">
        <v>41</v>
      </c>
      <c r="G10" s="963">
        <f t="shared" si="2"/>
        <v>0.80392156862745101</v>
      </c>
      <c r="H10" s="947" t="s">
        <v>431</v>
      </c>
      <c r="I10" s="964">
        <v>41</v>
      </c>
      <c r="J10" s="485">
        <f t="shared" si="0"/>
        <v>0.80392156862745101</v>
      </c>
      <c r="K10" s="485">
        <f t="shared" si="1"/>
        <v>1</v>
      </c>
      <c r="L10" s="482"/>
      <c r="M10" s="1065"/>
      <c r="N10" s="974"/>
      <c r="BA10" s="82" t="s">
        <v>19</v>
      </c>
      <c r="BB10" s="82"/>
      <c r="BC10" s="82"/>
      <c r="BD10" s="82" t="s">
        <v>420</v>
      </c>
      <c r="BE10" s="82"/>
      <c r="BF10" s="82"/>
      <c r="BG10" s="82"/>
      <c r="BH10" s="82"/>
      <c r="BI10" s="82"/>
      <c r="BJ10" s="82"/>
      <c r="BK10" s="82"/>
      <c r="BL10" s="82"/>
      <c r="BM10" s="203" t="s">
        <v>474</v>
      </c>
      <c r="BN10" s="82"/>
      <c r="BO10" s="82"/>
      <c r="BP10" s="82"/>
      <c r="BQ10" s="82"/>
      <c r="BR10" s="82"/>
      <c r="BS10" s="82"/>
      <c r="BT10" s="82"/>
      <c r="BU10" s="79" t="s">
        <v>687</v>
      </c>
      <c r="BV10" s="79"/>
      <c r="BW10" s="79"/>
      <c r="BX10" s="79"/>
      <c r="BY10" s="79"/>
      <c r="BZ10" s="79" t="s">
        <v>166</v>
      </c>
      <c r="CA10" s="79"/>
      <c r="CB10" s="79"/>
      <c r="CC10" s="82"/>
      <c r="CD10" s="76" t="s">
        <v>209</v>
      </c>
      <c r="CE10" s="76"/>
      <c r="CF10" s="76" t="s">
        <v>190</v>
      </c>
      <c r="CG10" s="105"/>
      <c r="CH10" s="105"/>
    </row>
    <row r="11" spans="1:86" ht="25.5">
      <c r="A11" s="282" t="s">
        <v>1234</v>
      </c>
      <c r="B11" s="960" t="s">
        <v>842</v>
      </c>
      <c r="C11" s="961">
        <v>2014</v>
      </c>
      <c r="D11" s="487">
        <v>218</v>
      </c>
      <c r="E11" s="487">
        <v>218</v>
      </c>
      <c r="F11" s="971">
        <v>159</v>
      </c>
      <c r="G11" s="963">
        <f t="shared" si="2"/>
        <v>0.72935779816513757</v>
      </c>
      <c r="H11" s="947" t="s">
        <v>431</v>
      </c>
      <c r="I11" s="964">
        <v>159</v>
      </c>
      <c r="J11" s="485">
        <f t="shared" si="0"/>
        <v>0.72935779816513757</v>
      </c>
      <c r="K11" s="485">
        <f t="shared" si="1"/>
        <v>1</v>
      </c>
      <c r="L11" s="482"/>
      <c r="M11" s="1065"/>
      <c r="N11" s="974"/>
      <c r="BA11" s="82" t="s">
        <v>21</v>
      </c>
      <c r="BB11" s="82"/>
      <c r="BC11" s="82"/>
      <c r="BD11" s="82" t="s">
        <v>421</v>
      </c>
      <c r="BE11" s="82"/>
      <c r="BF11" s="82"/>
      <c r="BG11" s="82"/>
      <c r="BH11" s="199" t="s">
        <v>616</v>
      </c>
      <c r="BI11" s="82"/>
      <c r="BJ11" s="82"/>
      <c r="BK11" s="82"/>
      <c r="BL11" s="82"/>
      <c r="BM11" s="203" t="s">
        <v>475</v>
      </c>
      <c r="BN11" s="82"/>
      <c r="BO11" s="82"/>
      <c r="BP11" s="82"/>
      <c r="BQ11" s="82"/>
      <c r="BR11" s="82"/>
      <c r="BS11" s="82"/>
      <c r="BT11" s="82"/>
      <c r="BU11" s="79" t="s">
        <v>671</v>
      </c>
      <c r="BV11" s="79"/>
      <c r="BW11" s="79"/>
      <c r="BX11" s="79"/>
      <c r="BY11" s="79"/>
      <c r="BZ11" s="79" t="s">
        <v>696</v>
      </c>
      <c r="CA11" s="79"/>
      <c r="CB11" s="79"/>
      <c r="CC11" s="82"/>
      <c r="CD11" s="76" t="s">
        <v>210</v>
      </c>
      <c r="CE11" s="76"/>
      <c r="CF11" s="76"/>
      <c r="CG11" s="105"/>
      <c r="CH11" s="105"/>
    </row>
    <row r="12" spans="1:86" ht="25.5">
      <c r="A12" s="282" t="s">
        <v>1234</v>
      </c>
      <c r="B12" s="960" t="s">
        <v>1283</v>
      </c>
      <c r="C12" s="961">
        <v>2014</v>
      </c>
      <c r="D12" s="487">
        <v>72</v>
      </c>
      <c r="E12" s="487">
        <v>72</v>
      </c>
      <c r="F12" s="971">
        <v>56</v>
      </c>
      <c r="G12" s="963">
        <f t="shared" si="2"/>
        <v>0.77777777777777779</v>
      </c>
      <c r="H12" s="947" t="s">
        <v>431</v>
      </c>
      <c r="I12" s="964">
        <v>56</v>
      </c>
      <c r="J12" s="485">
        <f t="shared" si="0"/>
        <v>0.77777777777777779</v>
      </c>
      <c r="K12" s="485">
        <f t="shared" si="1"/>
        <v>1</v>
      </c>
      <c r="L12" s="482"/>
      <c r="M12" s="1065"/>
      <c r="N12" s="974"/>
      <c r="BA12" s="82" t="s">
        <v>23</v>
      </c>
      <c r="BB12" s="82"/>
      <c r="BC12" s="82"/>
      <c r="BD12" s="79" t="s">
        <v>423</v>
      </c>
      <c r="BE12" s="82"/>
      <c r="BF12" s="82"/>
      <c r="BG12" s="82"/>
      <c r="BH12" s="82" t="s">
        <v>723</v>
      </c>
      <c r="BI12" s="82"/>
      <c r="BJ12" s="82"/>
      <c r="BK12" s="82"/>
      <c r="BL12" s="82"/>
      <c r="BM12" s="203" t="s">
        <v>476</v>
      </c>
      <c r="BN12" s="82"/>
      <c r="BO12" s="82"/>
      <c r="BP12" s="82"/>
      <c r="BQ12" s="82"/>
      <c r="BR12" s="82"/>
      <c r="BS12" s="82"/>
      <c r="BT12" s="82"/>
      <c r="BU12" s="79" t="s">
        <v>688</v>
      </c>
      <c r="BV12" s="79"/>
      <c r="BW12" s="79"/>
      <c r="BX12" s="79"/>
      <c r="BY12" s="79"/>
      <c r="BZ12" s="79" t="s">
        <v>706</v>
      </c>
      <c r="CA12" s="79"/>
      <c r="CB12" s="79"/>
      <c r="CC12" s="82"/>
      <c r="CD12" s="76" t="s">
        <v>211</v>
      </c>
      <c r="CE12" s="76"/>
      <c r="CF12" s="76"/>
      <c r="CG12" s="105"/>
      <c r="CH12" s="105"/>
    </row>
    <row r="13" spans="1:86" ht="20.25" customHeight="1">
      <c r="A13" s="282"/>
      <c r="B13" s="972"/>
      <c r="C13" s="961"/>
      <c r="D13" s="487"/>
      <c r="E13" s="487"/>
      <c r="F13" s="965"/>
      <c r="G13" s="963"/>
      <c r="H13" s="475"/>
      <c r="I13" s="964"/>
      <c r="J13" s="485"/>
      <c r="K13" s="485"/>
      <c r="L13" s="973"/>
      <c r="M13" s="1066"/>
      <c r="N13" s="975"/>
      <c r="BA13" s="82"/>
      <c r="BB13" s="82"/>
      <c r="BC13" s="82"/>
      <c r="BD13" s="79"/>
      <c r="BE13" s="82"/>
      <c r="BF13" s="82"/>
      <c r="BG13" s="82"/>
      <c r="BH13" s="82"/>
      <c r="BI13" s="82"/>
      <c r="BJ13" s="82"/>
      <c r="BK13" s="82"/>
      <c r="BL13" s="82"/>
      <c r="BM13" s="203"/>
      <c r="BN13" s="82"/>
      <c r="BO13" s="82"/>
      <c r="BP13" s="82"/>
      <c r="BQ13" s="82"/>
      <c r="BR13" s="82"/>
      <c r="BS13" s="82"/>
      <c r="BT13" s="82"/>
      <c r="BU13" s="79"/>
      <c r="BV13" s="79"/>
      <c r="BW13" s="79"/>
      <c r="BX13" s="79"/>
      <c r="BY13" s="79"/>
      <c r="BZ13" s="79"/>
      <c r="CA13" s="79"/>
      <c r="CB13" s="79"/>
      <c r="CC13" s="82"/>
      <c r="CD13" s="76"/>
      <c r="CE13" s="76"/>
      <c r="CF13" s="76"/>
      <c r="CG13" s="105"/>
      <c r="CH13" s="105"/>
    </row>
    <row r="14" spans="1:86">
      <c r="BA14" s="82"/>
      <c r="BB14" s="82"/>
      <c r="BC14" s="82"/>
      <c r="BD14" s="79" t="s">
        <v>424</v>
      </c>
      <c r="BE14" s="82"/>
      <c r="BF14" s="82"/>
      <c r="BG14" s="82"/>
      <c r="BH14" s="82" t="s">
        <v>618</v>
      </c>
      <c r="BI14" s="82"/>
      <c r="BJ14" s="82"/>
      <c r="BK14" s="82"/>
      <c r="BL14" s="82"/>
      <c r="BM14" s="203" t="s">
        <v>478</v>
      </c>
      <c r="BN14" s="82"/>
      <c r="BO14" s="82"/>
      <c r="BP14" s="82"/>
      <c r="BQ14" s="82"/>
      <c r="BR14" s="82"/>
      <c r="BS14" s="82"/>
      <c r="BT14" s="82"/>
      <c r="BU14" s="79" t="s">
        <v>689</v>
      </c>
      <c r="BV14" s="79"/>
      <c r="BW14" s="79"/>
      <c r="BX14" s="79"/>
      <c r="BY14" s="79"/>
      <c r="BZ14" s="79" t="s">
        <v>698</v>
      </c>
      <c r="CA14" s="79"/>
      <c r="CB14" s="79"/>
      <c r="CC14" s="82"/>
      <c r="CD14" s="76" t="s">
        <v>213</v>
      </c>
      <c r="CE14" s="76"/>
      <c r="CF14" s="76"/>
      <c r="CG14" s="105"/>
      <c r="CH14" s="105"/>
    </row>
    <row r="15" spans="1:86">
      <c r="A15" s="99" t="s">
        <v>235</v>
      </c>
      <c r="BA15" s="82"/>
      <c r="BB15" s="82"/>
      <c r="BC15" s="82"/>
      <c r="BD15" s="79" t="s">
        <v>425</v>
      </c>
      <c r="BE15" s="82"/>
      <c r="BF15" s="82"/>
      <c r="BG15" s="82"/>
      <c r="BH15" s="82" t="s">
        <v>619</v>
      </c>
      <c r="BI15" s="82"/>
      <c r="BJ15" s="82"/>
      <c r="BK15" s="82"/>
      <c r="BL15" s="82"/>
      <c r="BM15" s="203" t="s">
        <v>479</v>
      </c>
      <c r="BN15" s="82"/>
      <c r="BO15" s="82"/>
      <c r="BP15" s="82"/>
      <c r="BQ15" s="82"/>
      <c r="BR15" s="82"/>
      <c r="BS15" s="82"/>
      <c r="BT15" s="82"/>
      <c r="BU15" s="79" t="s">
        <v>690</v>
      </c>
      <c r="BV15" s="79"/>
      <c r="BW15" s="79"/>
      <c r="BX15" s="79"/>
      <c r="BY15" s="79"/>
      <c r="BZ15" s="79" t="s">
        <v>709</v>
      </c>
      <c r="CA15" s="79"/>
      <c r="CB15" s="79"/>
      <c r="CC15" s="82"/>
      <c r="CD15" s="76" t="s">
        <v>214</v>
      </c>
      <c r="CE15" s="76"/>
      <c r="CF15" s="76"/>
      <c r="CG15" s="105"/>
      <c r="CH15" s="105"/>
    </row>
    <row r="16" spans="1:86">
      <c r="A16" s="99" t="s">
        <v>218</v>
      </c>
      <c r="BA16" s="82" t="s">
        <v>399</v>
      </c>
      <c r="BB16" s="82"/>
      <c r="BC16" s="82"/>
      <c r="BD16" s="79" t="s">
        <v>426</v>
      </c>
      <c r="BE16" s="82"/>
      <c r="BF16" s="82"/>
      <c r="BG16" s="82"/>
      <c r="BH16" s="82" t="s">
        <v>620</v>
      </c>
      <c r="BI16" s="82"/>
      <c r="BJ16" s="82"/>
      <c r="BK16" s="82"/>
      <c r="BL16" s="82"/>
      <c r="BM16" s="203" t="s">
        <v>480</v>
      </c>
      <c r="BN16" s="82"/>
      <c r="BO16" s="82"/>
      <c r="BP16" s="82"/>
      <c r="BQ16" s="82"/>
      <c r="BR16" s="82"/>
      <c r="BS16" s="82"/>
      <c r="BT16" s="82"/>
      <c r="BU16" s="79" t="s">
        <v>691</v>
      </c>
      <c r="BV16" s="79"/>
      <c r="BW16" s="79"/>
      <c r="BX16" s="79"/>
      <c r="BY16" s="79"/>
      <c r="BZ16" s="79" t="s">
        <v>699</v>
      </c>
      <c r="CA16" s="79"/>
      <c r="CB16" s="79"/>
      <c r="CC16" s="82"/>
      <c r="CD16" s="82"/>
      <c r="CE16" s="82"/>
      <c r="CF16" s="82"/>
      <c r="CG16" s="82"/>
      <c r="CH16" s="82"/>
    </row>
    <row r="17" spans="1:86">
      <c r="A17" s="99" t="s">
        <v>239</v>
      </c>
      <c r="BA17" s="82" t="s">
        <v>39</v>
      </c>
      <c r="BB17" s="82"/>
      <c r="BC17" s="82"/>
      <c r="BD17" s="79" t="s">
        <v>427</v>
      </c>
      <c r="BE17" s="82"/>
      <c r="BF17" s="82"/>
      <c r="BG17" s="82"/>
      <c r="BH17" s="82" t="s">
        <v>621</v>
      </c>
      <c r="BI17" s="82"/>
      <c r="BJ17" s="82"/>
      <c r="BK17" s="82"/>
      <c r="BL17" s="82"/>
      <c r="BM17" s="203" t="s">
        <v>481</v>
      </c>
      <c r="BN17" s="82"/>
      <c r="BO17" s="82"/>
      <c r="BP17" s="82"/>
      <c r="BQ17" s="82"/>
      <c r="BR17" s="82"/>
      <c r="BS17" s="82"/>
      <c r="BT17" s="82"/>
      <c r="BU17" s="79" t="s">
        <v>673</v>
      </c>
      <c r="BV17" s="79"/>
      <c r="BW17" s="79"/>
      <c r="BX17" s="79"/>
      <c r="BY17" s="79"/>
      <c r="BZ17" s="79" t="s">
        <v>701</v>
      </c>
      <c r="CA17" s="79"/>
      <c r="CB17" s="79"/>
      <c r="CC17" s="82"/>
      <c r="CD17" s="82"/>
      <c r="CE17" s="82"/>
      <c r="CF17" s="82"/>
      <c r="CG17" s="82"/>
      <c r="CH17" s="82"/>
    </row>
    <row r="18" spans="1:86">
      <c r="BA18" s="82" t="s">
        <v>23</v>
      </c>
      <c r="BB18" s="82"/>
      <c r="BC18" s="82"/>
      <c r="BD18" s="79" t="s">
        <v>428</v>
      </c>
      <c r="BE18" s="82"/>
      <c r="BF18" s="82"/>
      <c r="BG18" s="82"/>
      <c r="BH18" s="82" t="s">
        <v>622</v>
      </c>
      <c r="BI18" s="82"/>
      <c r="BJ18" s="82"/>
      <c r="BK18" s="82"/>
      <c r="BL18" s="82"/>
      <c r="BM18" s="203" t="s">
        <v>482</v>
      </c>
      <c r="BN18" s="82"/>
      <c r="BO18" s="82"/>
      <c r="BP18" s="82"/>
      <c r="BQ18" s="82"/>
      <c r="BR18" s="82"/>
      <c r="BS18" s="82"/>
      <c r="BT18" s="82"/>
      <c r="BU18" s="79" t="s">
        <v>674</v>
      </c>
      <c r="BV18" s="79"/>
      <c r="BW18" s="79"/>
      <c r="BX18" s="79"/>
      <c r="BY18" s="79"/>
      <c r="BZ18" s="79" t="s">
        <v>427</v>
      </c>
      <c r="CA18" s="79"/>
      <c r="CB18" s="79"/>
      <c r="CC18" s="82"/>
      <c r="CD18" s="82"/>
      <c r="CE18" s="82"/>
      <c r="CF18" s="82"/>
      <c r="CG18" s="82"/>
      <c r="CH18" s="82"/>
    </row>
    <row r="19" spans="1:86">
      <c r="BA19" s="82" t="s">
        <v>387</v>
      </c>
      <c r="BB19" s="82"/>
      <c r="BC19" s="82"/>
      <c r="BD19" s="79" t="s">
        <v>429</v>
      </c>
      <c r="BE19" s="82"/>
      <c r="BF19" s="82"/>
      <c r="BG19" s="82"/>
      <c r="BH19" s="82" t="s">
        <v>623</v>
      </c>
      <c r="BI19" s="82"/>
      <c r="BJ19" s="82"/>
      <c r="BK19" s="82"/>
      <c r="BL19" s="82"/>
      <c r="BM19" s="203" t="s">
        <v>483</v>
      </c>
      <c r="BN19" s="82"/>
      <c r="BO19" s="82"/>
      <c r="BP19" s="82"/>
      <c r="BQ19" s="82"/>
      <c r="BR19" s="82"/>
      <c r="BS19" s="82"/>
      <c r="BT19" s="82"/>
      <c r="BU19" s="79" t="s">
        <v>676</v>
      </c>
      <c r="BV19" s="79"/>
      <c r="BW19" s="79"/>
      <c r="BX19" s="79"/>
      <c r="BY19" s="79"/>
      <c r="BZ19" s="79" t="s">
        <v>702</v>
      </c>
      <c r="CA19" s="79"/>
      <c r="CB19" s="79"/>
      <c r="CC19" s="82"/>
      <c r="CD19" s="82"/>
      <c r="CE19" s="82"/>
      <c r="CF19" s="82"/>
      <c r="CG19" s="82"/>
      <c r="CH19" s="82"/>
    </row>
    <row r="20" spans="1:86">
      <c r="BA20" s="82"/>
      <c r="BB20" s="82"/>
      <c r="BC20" s="82"/>
      <c r="BD20" s="82" t="s">
        <v>415</v>
      </c>
      <c r="BE20" s="82"/>
      <c r="BF20" s="82"/>
      <c r="BG20" s="82"/>
      <c r="BH20" s="82" t="s">
        <v>624</v>
      </c>
      <c r="BI20" s="82"/>
      <c r="BJ20" s="82"/>
      <c r="BK20" s="82"/>
      <c r="BL20" s="82"/>
      <c r="BM20" s="203" t="s">
        <v>484</v>
      </c>
      <c r="BN20" s="82"/>
      <c r="BO20" s="82"/>
      <c r="BP20" s="82"/>
      <c r="BQ20" s="82"/>
      <c r="BR20" s="82"/>
      <c r="BS20" s="82"/>
      <c r="BT20" s="82"/>
      <c r="BU20" s="79" t="s">
        <v>677</v>
      </c>
      <c r="BV20" s="79"/>
      <c r="BW20" s="79"/>
      <c r="BX20" s="79"/>
      <c r="BY20" s="79"/>
      <c r="BZ20" s="82"/>
      <c r="CA20" s="79"/>
      <c r="CB20" s="79"/>
      <c r="CC20" s="82"/>
      <c r="CD20" s="82"/>
      <c r="CE20" s="82"/>
      <c r="CF20" s="82"/>
      <c r="CG20" s="82"/>
      <c r="CH20" s="82"/>
    </row>
    <row r="21" spans="1:86">
      <c r="BA21" s="82"/>
      <c r="BB21" s="82"/>
      <c r="BC21" s="82"/>
      <c r="BD21" s="82"/>
      <c r="BE21" s="82"/>
      <c r="BF21" s="82"/>
      <c r="BG21" s="82"/>
      <c r="BH21" s="82" t="s">
        <v>108</v>
      </c>
      <c r="BI21" s="82"/>
      <c r="BJ21" s="82"/>
      <c r="BK21" s="82"/>
      <c r="BL21" s="82"/>
      <c r="BM21" s="203" t="s">
        <v>485</v>
      </c>
      <c r="BN21" s="82"/>
      <c r="BO21" s="82"/>
      <c r="BP21" s="82"/>
      <c r="BQ21" s="82"/>
      <c r="BR21" s="82"/>
      <c r="BS21" s="82"/>
      <c r="BT21" s="82"/>
      <c r="BU21" s="82"/>
      <c r="BV21" s="79"/>
      <c r="BW21" s="79"/>
      <c r="BX21" s="79"/>
      <c r="BY21" s="79"/>
      <c r="BZ21" s="82"/>
      <c r="CA21" s="79"/>
      <c r="CB21" s="79"/>
      <c r="CC21" s="82"/>
      <c r="CD21" s="82"/>
      <c r="CE21" s="82"/>
      <c r="CF21" s="82"/>
      <c r="CG21" s="82"/>
      <c r="CH21" s="82"/>
    </row>
    <row r="22" spans="1:86">
      <c r="BA22" s="199" t="s">
        <v>279</v>
      </c>
      <c r="BB22" s="82"/>
      <c r="BC22" s="82"/>
      <c r="BD22" s="82"/>
      <c r="BE22" s="82"/>
      <c r="BF22" s="82"/>
      <c r="BG22" s="82"/>
      <c r="BH22" s="82" t="s">
        <v>109</v>
      </c>
      <c r="BI22" s="82"/>
      <c r="BJ22" s="82"/>
      <c r="BK22" s="82"/>
      <c r="BL22" s="82"/>
      <c r="BM22" s="203" t="s">
        <v>486</v>
      </c>
      <c r="BN22" s="82"/>
      <c r="BO22" s="82"/>
      <c r="BP22" s="82"/>
      <c r="BQ22" s="82"/>
      <c r="BR22" s="82"/>
      <c r="BS22" s="82"/>
      <c r="BT22" s="82"/>
      <c r="BU22" s="82"/>
      <c r="BV22" s="79"/>
      <c r="BW22" s="79"/>
      <c r="BX22" s="79"/>
      <c r="BY22" s="79"/>
      <c r="BZ22" s="79"/>
      <c r="CA22" s="79"/>
      <c r="CB22" s="79"/>
      <c r="CC22" s="82"/>
      <c r="CD22" s="82"/>
      <c r="CE22" s="82"/>
      <c r="CF22" s="82"/>
      <c r="CG22" s="82"/>
      <c r="CH22" s="82"/>
    </row>
    <row r="23" spans="1:86">
      <c r="BA23" s="82" t="s">
        <v>6</v>
      </c>
      <c r="BB23" s="82"/>
      <c r="BC23" s="82"/>
      <c r="BD23" s="199" t="s">
        <v>265</v>
      </c>
      <c r="BE23" s="82"/>
      <c r="BF23" s="82"/>
      <c r="BG23" s="82"/>
      <c r="BH23" s="82" t="s">
        <v>110</v>
      </c>
      <c r="BI23" s="82"/>
      <c r="BJ23" s="82"/>
      <c r="BK23" s="82"/>
      <c r="BL23" s="82"/>
      <c r="BM23" s="203" t="s">
        <v>487</v>
      </c>
      <c r="BN23" s="82"/>
      <c r="BO23" s="82"/>
      <c r="BP23" s="82"/>
      <c r="BQ23" s="82"/>
      <c r="BR23" s="82"/>
      <c r="BS23" s="82"/>
      <c r="BT23" s="82"/>
      <c r="BU23" s="79"/>
      <c r="BV23" s="79"/>
      <c r="BW23" s="79"/>
      <c r="BX23" s="79"/>
      <c r="BY23" s="79"/>
      <c r="BZ23" s="79"/>
      <c r="CA23" s="79"/>
      <c r="CB23" s="79"/>
      <c r="CC23" s="82"/>
      <c r="CD23" s="82"/>
      <c r="CE23" s="82"/>
      <c r="CF23" s="82"/>
      <c r="CG23" s="82"/>
      <c r="CH23" s="82"/>
    </row>
    <row r="24" spans="1:86">
      <c r="BA24" s="82" t="s">
        <v>96</v>
      </c>
      <c r="BB24" s="82"/>
      <c r="BC24" s="82"/>
      <c r="BD24" s="82" t="s">
        <v>430</v>
      </c>
      <c r="BE24" s="82"/>
      <c r="BF24" s="82"/>
      <c r="BG24" s="82"/>
      <c r="BH24" s="82"/>
      <c r="BI24" s="82"/>
      <c r="BJ24" s="82"/>
      <c r="BK24" s="82"/>
      <c r="BL24" s="82"/>
      <c r="BM24" s="203" t="s">
        <v>488</v>
      </c>
      <c r="BN24" s="82"/>
      <c r="BO24" s="82"/>
      <c r="BP24" s="82"/>
      <c r="BQ24" s="82"/>
      <c r="BR24" s="82"/>
      <c r="BS24" s="82"/>
      <c r="BT24" s="82"/>
      <c r="BU24" s="82"/>
      <c r="BV24" s="79"/>
      <c r="BW24" s="79"/>
      <c r="BX24" s="79"/>
      <c r="BY24" s="79"/>
      <c r="BZ24" s="79"/>
      <c r="CA24" s="79"/>
      <c r="CB24" s="79"/>
      <c r="CC24" s="82"/>
      <c r="CD24" s="82"/>
      <c r="CE24" s="82"/>
      <c r="CF24" s="82"/>
      <c r="CG24" s="82"/>
      <c r="CH24" s="82"/>
    </row>
    <row r="25" spans="1:86">
      <c r="BA25" s="82" t="s">
        <v>186</v>
      </c>
      <c r="BB25" s="82"/>
      <c r="BC25" s="82"/>
      <c r="BD25" s="82" t="s">
        <v>431</v>
      </c>
      <c r="BE25" s="82"/>
      <c r="BF25" s="82"/>
      <c r="BG25" s="82"/>
      <c r="BH25" s="82"/>
      <c r="BI25" s="82"/>
      <c r="BJ25" s="82"/>
      <c r="BK25" s="82"/>
      <c r="BL25" s="82"/>
      <c r="BM25" s="203" t="s">
        <v>489</v>
      </c>
      <c r="BN25" s="82"/>
      <c r="BO25" s="82"/>
      <c r="BP25" s="82"/>
      <c r="BQ25" s="82"/>
      <c r="BR25" s="82"/>
      <c r="BS25" s="82"/>
      <c r="BT25" s="82"/>
      <c r="BU25" s="82"/>
      <c r="BV25" s="79"/>
      <c r="BW25" s="79"/>
      <c r="BX25" s="79"/>
      <c r="BY25" s="79"/>
      <c r="BZ25" s="79"/>
      <c r="CA25" s="79"/>
      <c r="CB25" s="79"/>
      <c r="CC25" s="82"/>
      <c r="CD25" s="82"/>
      <c r="CE25" s="82"/>
      <c r="CF25" s="82"/>
      <c r="CG25" s="82"/>
      <c r="CH25" s="82"/>
    </row>
    <row r="26" spans="1:86">
      <c r="BA26" s="82" t="s">
        <v>389</v>
      </c>
      <c r="BB26" s="82"/>
      <c r="BC26" s="82"/>
      <c r="BD26" s="82" t="s">
        <v>432</v>
      </c>
      <c r="BE26" s="82"/>
      <c r="BF26" s="82"/>
      <c r="BG26" s="82"/>
      <c r="BH26" s="82"/>
      <c r="BI26" s="82"/>
      <c r="BJ26" s="82"/>
      <c r="BK26" s="82"/>
      <c r="BL26" s="82"/>
      <c r="BM26" s="203" t="s">
        <v>490</v>
      </c>
      <c r="BN26" s="82"/>
      <c r="BO26" s="82"/>
      <c r="BP26" s="82"/>
      <c r="BQ26" s="82"/>
      <c r="BR26" s="82"/>
      <c r="BS26" s="82"/>
      <c r="BT26" s="82"/>
      <c r="BU26" s="82"/>
      <c r="BV26" s="79"/>
      <c r="BW26" s="79"/>
      <c r="BX26" s="79"/>
      <c r="BY26" s="79"/>
      <c r="BZ26" s="79"/>
      <c r="CA26" s="79"/>
      <c r="CB26" s="79"/>
      <c r="CC26" s="82"/>
      <c r="CD26" s="82"/>
      <c r="CE26" s="82"/>
      <c r="CF26" s="82"/>
      <c r="CG26" s="82"/>
      <c r="CH26" s="82"/>
    </row>
    <row r="27" spans="1:86">
      <c r="BA27" s="82" t="s">
        <v>390</v>
      </c>
      <c r="BB27" s="82"/>
      <c r="BC27" s="82"/>
      <c r="BD27" s="82"/>
      <c r="BE27" s="82"/>
      <c r="BF27" s="82"/>
      <c r="BG27" s="82"/>
      <c r="BH27" s="82"/>
      <c r="BI27" s="82"/>
      <c r="BJ27" s="82"/>
      <c r="BK27" s="82"/>
      <c r="BL27" s="82"/>
      <c r="BM27" s="203" t="s">
        <v>92</v>
      </c>
      <c r="BN27" s="82"/>
      <c r="BO27" s="82"/>
      <c r="BP27" s="82"/>
      <c r="BQ27" s="82"/>
      <c r="BR27" s="82"/>
      <c r="BS27" s="82"/>
      <c r="BT27" s="82"/>
      <c r="BU27" s="82"/>
      <c r="BV27" s="79"/>
      <c r="BW27" s="79"/>
      <c r="BX27" s="79"/>
      <c r="BY27" s="79"/>
      <c r="BZ27" s="79"/>
      <c r="CA27" s="79"/>
      <c r="CB27" s="79"/>
      <c r="CC27" s="82"/>
      <c r="CD27" s="82"/>
      <c r="CE27" s="82"/>
      <c r="CF27" s="82"/>
      <c r="CG27" s="82"/>
      <c r="CH27" s="82"/>
    </row>
    <row r="28" spans="1:86">
      <c r="BA28" s="82" t="s">
        <v>252</v>
      </c>
      <c r="BB28" s="82"/>
      <c r="BC28" s="82"/>
      <c r="BD28" s="82"/>
      <c r="BE28" s="82"/>
      <c r="BF28" s="82"/>
      <c r="BG28" s="82"/>
      <c r="BH28" s="82"/>
      <c r="BI28" s="82"/>
      <c r="BJ28" s="82"/>
      <c r="BK28" s="82"/>
      <c r="BL28" s="82"/>
      <c r="BM28" s="203" t="s">
        <v>491</v>
      </c>
      <c r="BN28" s="82"/>
      <c r="BO28" s="82"/>
      <c r="BP28" s="82"/>
      <c r="BQ28" s="82"/>
      <c r="BR28" s="82"/>
      <c r="BS28" s="82"/>
      <c r="BT28" s="82"/>
      <c r="BU28" s="82"/>
      <c r="BV28" s="82"/>
      <c r="BW28" s="82"/>
      <c r="BX28" s="82"/>
      <c r="BY28" s="82"/>
      <c r="BZ28" s="82"/>
      <c r="CA28" s="82"/>
      <c r="CB28" s="82"/>
      <c r="CC28" s="82"/>
      <c r="CD28" s="82"/>
      <c r="CE28" s="82"/>
      <c r="CF28" s="82"/>
      <c r="CG28" s="82"/>
      <c r="CH28" s="82"/>
    </row>
    <row r="29" spans="1:86">
      <c r="BA29" s="82" t="s">
        <v>391</v>
      </c>
      <c r="BB29" s="82"/>
      <c r="BC29" s="82"/>
      <c r="BD29" s="82"/>
      <c r="BE29" s="82"/>
      <c r="BF29" s="82"/>
      <c r="BG29" s="82"/>
      <c r="BH29" s="82"/>
      <c r="BI29" s="82"/>
      <c r="BJ29" s="82"/>
      <c r="BK29" s="82"/>
      <c r="BL29" s="82"/>
      <c r="BM29" s="203" t="s">
        <v>492</v>
      </c>
      <c r="BN29" s="82"/>
      <c r="BO29" s="82"/>
      <c r="BP29" s="82"/>
      <c r="BQ29" s="82"/>
      <c r="BR29" s="82"/>
      <c r="BS29" s="82"/>
      <c r="BT29" s="82"/>
      <c r="BU29" s="82"/>
      <c r="BV29" s="82"/>
      <c r="BW29" s="82"/>
      <c r="BX29" s="82"/>
      <c r="BY29" s="82"/>
      <c r="BZ29" s="82"/>
      <c r="CA29" s="82"/>
      <c r="CB29" s="82"/>
      <c r="CC29" s="82"/>
      <c r="CD29" s="82"/>
      <c r="CE29" s="82"/>
      <c r="CF29" s="82"/>
      <c r="CG29" s="82"/>
      <c r="CH29" s="82"/>
    </row>
    <row r="30" spans="1:86">
      <c r="BA30" s="82" t="s">
        <v>392</v>
      </c>
      <c r="BB30" s="82"/>
      <c r="BC30" s="82"/>
      <c r="BD30" s="82"/>
      <c r="BE30" s="82"/>
      <c r="BF30" s="82"/>
      <c r="BG30" s="82"/>
      <c r="BH30" s="82"/>
      <c r="BI30" s="82"/>
      <c r="BJ30" s="82"/>
      <c r="BK30" s="82"/>
      <c r="BL30" s="82"/>
      <c r="BM30" s="203" t="s">
        <v>493</v>
      </c>
      <c r="BN30" s="82"/>
      <c r="BO30" s="82"/>
      <c r="BP30" s="82"/>
      <c r="BQ30" s="82"/>
      <c r="BR30" s="82"/>
      <c r="BS30" s="82"/>
      <c r="BT30" s="82"/>
      <c r="BU30" s="82"/>
      <c r="BV30" s="82"/>
      <c r="BW30" s="82"/>
      <c r="BX30" s="82"/>
      <c r="BY30" s="82"/>
      <c r="BZ30" s="82"/>
      <c r="CA30" s="82"/>
      <c r="CB30" s="82"/>
      <c r="CC30" s="82"/>
      <c r="CD30" s="82"/>
      <c r="CE30" s="82"/>
      <c r="CF30" s="82"/>
      <c r="CG30" s="82"/>
      <c r="CH30" s="82"/>
    </row>
    <row r="31" spans="1:86">
      <c r="BA31" s="82" t="s">
        <v>393</v>
      </c>
      <c r="BB31" s="82"/>
      <c r="BC31" s="82"/>
      <c r="BD31" s="82"/>
      <c r="BE31" s="82"/>
      <c r="BF31" s="82"/>
      <c r="BG31" s="82"/>
      <c r="BH31" s="82"/>
      <c r="BI31" s="82"/>
      <c r="BJ31" s="82"/>
      <c r="BK31" s="82"/>
      <c r="BL31" s="82"/>
      <c r="BM31" s="203" t="s">
        <v>494</v>
      </c>
      <c r="BN31" s="82"/>
      <c r="BO31" s="82"/>
      <c r="BP31" s="82"/>
      <c r="BQ31" s="82"/>
      <c r="BR31" s="82"/>
      <c r="BS31" s="82"/>
      <c r="BT31" s="82"/>
      <c r="BU31" s="82"/>
      <c r="BV31" s="82"/>
      <c r="BW31" s="82"/>
      <c r="BX31" s="82"/>
      <c r="BY31" s="82"/>
      <c r="BZ31" s="82"/>
      <c r="CA31" s="82"/>
      <c r="CB31" s="82"/>
      <c r="CC31" s="82"/>
      <c r="CD31" s="82"/>
      <c r="CE31" s="82"/>
      <c r="CF31" s="82"/>
      <c r="CG31" s="82"/>
      <c r="CH31" s="82"/>
    </row>
    <row r="32" spans="1:86">
      <c r="BA32" s="82" t="s">
        <v>394</v>
      </c>
      <c r="BB32" s="82"/>
      <c r="BC32" s="82"/>
      <c r="BD32" s="82"/>
      <c r="BE32" s="82"/>
      <c r="BF32" s="82"/>
      <c r="BG32" s="82"/>
      <c r="BH32" s="82"/>
      <c r="BI32" s="82"/>
      <c r="BJ32" s="82"/>
      <c r="BK32" s="82"/>
      <c r="BL32" s="82"/>
      <c r="BM32" s="203" t="s">
        <v>495</v>
      </c>
      <c r="BN32" s="82"/>
      <c r="BO32" s="82"/>
      <c r="BP32" s="82"/>
      <c r="BQ32" s="82"/>
      <c r="BR32" s="82"/>
      <c r="BS32" s="82"/>
      <c r="BT32" s="82"/>
      <c r="BU32" s="82"/>
      <c r="BV32" s="82"/>
      <c r="BW32" s="82"/>
      <c r="BX32" s="82"/>
      <c r="BY32" s="82"/>
      <c r="BZ32" s="82"/>
      <c r="CA32" s="82"/>
      <c r="CB32" s="82"/>
      <c r="CC32" s="82"/>
      <c r="CD32" s="82"/>
      <c r="CE32" s="82"/>
      <c r="CF32" s="82"/>
      <c r="CG32" s="82"/>
      <c r="CH32" s="82"/>
    </row>
    <row r="33" spans="53:86">
      <c r="BA33" s="82" t="s">
        <v>395</v>
      </c>
      <c r="BB33" s="82"/>
      <c r="BC33" s="82"/>
      <c r="BD33" s="82"/>
      <c r="BE33" s="82"/>
      <c r="BF33" s="82"/>
      <c r="BG33" s="82"/>
      <c r="BH33" s="82"/>
      <c r="BI33" s="82"/>
      <c r="BJ33" s="82"/>
      <c r="BK33" s="82"/>
      <c r="BL33" s="82"/>
      <c r="BM33" s="203" t="s">
        <v>496</v>
      </c>
      <c r="BN33" s="82"/>
      <c r="BO33" s="82"/>
      <c r="BP33" s="82"/>
      <c r="BQ33" s="82"/>
      <c r="BR33" s="82"/>
      <c r="BS33" s="82"/>
      <c r="BT33" s="82"/>
      <c r="BU33" s="82"/>
      <c r="BV33" s="82"/>
      <c r="BW33" s="82"/>
      <c r="BX33" s="82"/>
      <c r="BY33" s="82"/>
      <c r="BZ33" s="82"/>
      <c r="CA33" s="82"/>
      <c r="CB33" s="82"/>
      <c r="CC33" s="82"/>
      <c r="CD33" s="82"/>
      <c r="CE33" s="82"/>
      <c r="CF33" s="82"/>
      <c r="CG33" s="82"/>
      <c r="CH33" s="82"/>
    </row>
    <row r="34" spans="53:86">
      <c r="BA34" s="82" t="s">
        <v>396</v>
      </c>
      <c r="BB34" s="82"/>
      <c r="BC34" s="82"/>
      <c r="BD34" s="82"/>
      <c r="BE34" s="82"/>
      <c r="BF34" s="82"/>
      <c r="BG34" s="82"/>
      <c r="BH34" s="82"/>
      <c r="BI34" s="82"/>
      <c r="BJ34" s="82"/>
      <c r="BK34" s="82"/>
      <c r="BL34" s="82"/>
      <c r="BM34" s="203" t="s">
        <v>497</v>
      </c>
      <c r="BN34" s="82"/>
      <c r="BO34" s="82"/>
      <c r="BP34" s="82"/>
      <c r="BQ34" s="82"/>
      <c r="BR34" s="82"/>
      <c r="BS34" s="82"/>
      <c r="BT34" s="82"/>
      <c r="BU34" s="82"/>
      <c r="BV34" s="82"/>
      <c r="BW34" s="82"/>
      <c r="BX34" s="82"/>
      <c r="BY34" s="82"/>
      <c r="BZ34" s="82"/>
      <c r="CA34" s="82"/>
      <c r="CB34" s="82"/>
      <c r="CC34" s="82"/>
      <c r="CD34" s="82"/>
      <c r="CE34" s="82"/>
      <c r="CF34" s="82"/>
      <c r="CG34" s="82"/>
      <c r="CH34" s="82"/>
    </row>
    <row r="35" spans="53:86">
      <c r="BA35" s="82" t="s">
        <v>397</v>
      </c>
      <c r="BB35" s="82"/>
      <c r="BC35" s="82"/>
      <c r="BD35" s="82"/>
      <c r="BE35" s="82"/>
      <c r="BF35" s="82"/>
      <c r="BG35" s="82"/>
      <c r="BH35" s="82"/>
      <c r="BI35" s="82"/>
      <c r="BJ35" s="82"/>
      <c r="BK35" s="82"/>
      <c r="BL35" s="82"/>
      <c r="BM35" s="203" t="s">
        <v>498</v>
      </c>
      <c r="BN35" s="82"/>
      <c r="BO35" s="82"/>
      <c r="BP35" s="82"/>
      <c r="BQ35" s="82"/>
      <c r="BR35" s="82"/>
      <c r="BS35" s="82"/>
      <c r="BT35" s="82"/>
      <c r="BU35" s="82"/>
      <c r="BV35" s="82"/>
      <c r="BW35" s="82"/>
      <c r="BX35" s="82"/>
      <c r="BY35" s="82"/>
      <c r="BZ35" s="82"/>
      <c r="CA35" s="82"/>
      <c r="CB35" s="82"/>
      <c r="CC35" s="82"/>
      <c r="CD35" s="82"/>
      <c r="CE35" s="82"/>
      <c r="CF35" s="82"/>
      <c r="CG35" s="82"/>
      <c r="CH35" s="82"/>
    </row>
    <row r="36" spans="53:86">
      <c r="BA36" s="82"/>
      <c r="BB36" s="82"/>
      <c r="BC36" s="82"/>
      <c r="BD36" s="82"/>
      <c r="BE36" s="82"/>
      <c r="BF36" s="82"/>
      <c r="BG36" s="82"/>
      <c r="BH36" s="82"/>
      <c r="BI36" s="82"/>
      <c r="BJ36" s="82"/>
      <c r="BK36" s="82"/>
      <c r="BL36" s="82"/>
      <c r="BM36" s="203" t="s">
        <v>499</v>
      </c>
      <c r="BN36" s="82"/>
      <c r="BO36" s="82"/>
      <c r="BP36" s="82"/>
      <c r="BQ36" s="82"/>
      <c r="BR36" s="82"/>
      <c r="BS36" s="82"/>
      <c r="BT36" s="82"/>
      <c r="BU36" s="82"/>
      <c r="BV36" s="82"/>
      <c r="BW36" s="82"/>
      <c r="BX36" s="82"/>
      <c r="BY36" s="82"/>
      <c r="BZ36" s="82"/>
      <c r="CA36" s="82"/>
      <c r="CB36" s="82"/>
      <c r="CC36" s="82"/>
      <c r="CD36" s="82"/>
      <c r="CE36" s="82"/>
      <c r="CF36" s="82"/>
      <c r="CG36" s="82"/>
      <c r="CH36" s="82"/>
    </row>
    <row r="37" spans="53:86">
      <c r="BA37" s="82"/>
      <c r="BB37" s="82"/>
      <c r="BC37" s="82"/>
      <c r="BD37" s="82"/>
      <c r="BE37" s="82"/>
      <c r="BF37" s="82"/>
      <c r="BG37" s="82"/>
      <c r="BH37" s="82"/>
      <c r="BI37" s="82"/>
      <c r="BJ37" s="82"/>
      <c r="BK37" s="82"/>
      <c r="BL37" s="82"/>
      <c r="BM37" s="203" t="s">
        <v>500</v>
      </c>
      <c r="BN37" s="82"/>
      <c r="BO37" s="82"/>
      <c r="BP37" s="82"/>
      <c r="BQ37" s="82"/>
      <c r="BR37" s="82"/>
      <c r="BS37" s="82"/>
      <c r="BT37" s="82"/>
      <c r="BU37" s="82"/>
      <c r="BV37" s="82"/>
      <c r="BW37" s="82"/>
      <c r="BX37" s="82"/>
      <c r="BY37" s="82"/>
      <c r="BZ37" s="82"/>
      <c r="CA37" s="82"/>
      <c r="CB37" s="82"/>
      <c r="CC37" s="82"/>
      <c r="CD37" s="82"/>
      <c r="CE37" s="82"/>
      <c r="CF37" s="82"/>
      <c r="CG37" s="82"/>
      <c r="CH37" s="82"/>
    </row>
    <row r="38" spans="53:86">
      <c r="BA38" s="217" t="s">
        <v>733</v>
      </c>
      <c r="BB38" s="82"/>
      <c r="BC38" s="82"/>
      <c r="BD38" s="82"/>
      <c r="BE38" s="82"/>
      <c r="BF38" s="82"/>
      <c r="BG38" s="82"/>
      <c r="BH38" s="82"/>
      <c r="BI38" s="82"/>
      <c r="BJ38" s="82"/>
      <c r="BK38" s="82"/>
      <c r="BL38" s="82"/>
      <c r="BM38" s="203" t="s">
        <v>629</v>
      </c>
      <c r="BN38" s="82"/>
      <c r="BO38" s="82"/>
      <c r="BP38" s="82"/>
      <c r="BQ38" s="82"/>
      <c r="BR38" s="82"/>
      <c r="BS38" s="82"/>
      <c r="BT38" s="82"/>
      <c r="BU38" s="82"/>
      <c r="BV38" s="82"/>
      <c r="BW38" s="82"/>
      <c r="BX38" s="82"/>
      <c r="BY38" s="82"/>
      <c r="BZ38" s="82"/>
      <c r="CA38" s="82"/>
      <c r="CB38" s="82"/>
      <c r="CC38" s="82"/>
      <c r="CD38" s="82"/>
      <c r="CE38" s="82"/>
      <c r="CF38" s="82"/>
      <c r="CG38" s="82"/>
      <c r="CH38" s="82"/>
    </row>
    <row r="39" spans="53:86" ht="15">
      <c r="BA39" s="218" t="s">
        <v>734</v>
      </c>
      <c r="BB39" s="82"/>
      <c r="BC39" s="82"/>
      <c r="BD39" s="82"/>
      <c r="BE39" s="82"/>
      <c r="BF39" s="82"/>
      <c r="BG39" s="82"/>
      <c r="BH39" s="82"/>
      <c r="BI39" s="82"/>
      <c r="BJ39" s="82"/>
      <c r="BK39" s="82"/>
      <c r="BL39" s="82"/>
      <c r="BM39" s="204" t="s">
        <v>501</v>
      </c>
      <c r="BN39" s="82"/>
      <c r="BO39" s="82"/>
      <c r="BP39" s="82"/>
      <c r="BQ39" s="82"/>
      <c r="BR39" s="82"/>
      <c r="BS39" s="82"/>
      <c r="BT39" s="82"/>
      <c r="BU39" s="82"/>
      <c r="BV39" s="82"/>
      <c r="BW39" s="82"/>
      <c r="BX39" s="82"/>
      <c r="BY39" s="82"/>
      <c r="BZ39" s="82"/>
      <c r="CA39" s="82"/>
      <c r="CB39" s="82"/>
      <c r="CC39" s="82"/>
      <c r="CD39" s="82"/>
      <c r="CE39" s="82"/>
      <c r="CF39" s="82"/>
      <c r="CG39" s="82"/>
      <c r="CH39" s="82"/>
    </row>
    <row r="40" spans="53:86">
      <c r="BA40" s="219" t="s">
        <v>185</v>
      </c>
      <c r="BB40" s="82"/>
      <c r="BC40" s="82"/>
      <c r="BD40" s="82"/>
      <c r="BE40" s="82"/>
      <c r="BF40" s="82"/>
      <c r="BG40" s="82"/>
      <c r="BH40" s="82"/>
      <c r="BI40" s="82"/>
      <c r="BJ40" s="82"/>
      <c r="BK40" s="82"/>
      <c r="BL40" s="82"/>
      <c r="BM40" s="203" t="s">
        <v>502</v>
      </c>
      <c r="BN40" s="82"/>
      <c r="BO40" s="82"/>
      <c r="BP40" s="82"/>
      <c r="BQ40" s="82"/>
      <c r="BR40" s="82"/>
      <c r="BS40" s="82"/>
      <c r="BT40" s="82"/>
      <c r="BU40" s="82"/>
      <c r="BV40" s="82"/>
      <c r="BW40" s="82"/>
      <c r="BX40" s="82"/>
      <c r="BY40" s="82"/>
      <c r="BZ40" s="82"/>
      <c r="CA40" s="82"/>
      <c r="CB40" s="82"/>
      <c r="CC40" s="82"/>
      <c r="CD40" s="82"/>
      <c r="CE40" s="82"/>
      <c r="CF40" s="82"/>
      <c r="CG40" s="82"/>
      <c r="CH40" s="82"/>
    </row>
    <row r="41" spans="53:86" ht="25.5">
      <c r="BA41" s="219" t="s">
        <v>791</v>
      </c>
      <c r="BB41" s="82"/>
      <c r="BC41" s="82"/>
      <c r="BD41" s="82"/>
      <c r="BE41" s="82"/>
      <c r="BF41" s="82"/>
      <c r="BG41" s="82"/>
      <c r="BH41" s="82"/>
      <c r="BI41" s="82"/>
      <c r="BJ41" s="82"/>
      <c r="BK41" s="82"/>
      <c r="BL41" s="82"/>
      <c r="BM41" s="203" t="s">
        <v>503</v>
      </c>
      <c r="BN41" s="82"/>
      <c r="BO41" s="82"/>
      <c r="BP41" s="82"/>
      <c r="BQ41" s="82"/>
      <c r="BR41" s="82"/>
      <c r="BS41" s="82"/>
      <c r="BT41" s="82"/>
      <c r="BU41" s="82"/>
      <c r="BV41" s="82"/>
      <c r="BW41" s="82"/>
      <c r="BX41" s="82"/>
      <c r="BY41" s="82"/>
      <c r="BZ41" s="82"/>
      <c r="CA41" s="82"/>
      <c r="CB41" s="82"/>
      <c r="CC41" s="82"/>
      <c r="CD41" s="82"/>
      <c r="CE41" s="82"/>
      <c r="CF41" s="82"/>
      <c r="CG41" s="82"/>
      <c r="CH41" s="82"/>
    </row>
    <row r="42" spans="53:86">
      <c r="BA42" s="219" t="s">
        <v>792</v>
      </c>
      <c r="BB42" s="82"/>
      <c r="BC42" s="82"/>
      <c r="BD42" s="82"/>
      <c r="BE42" s="82"/>
      <c r="BF42" s="82"/>
      <c r="BG42" s="82"/>
      <c r="BH42" s="82"/>
      <c r="BI42" s="82"/>
      <c r="BJ42" s="82"/>
      <c r="BK42" s="82"/>
      <c r="BL42" s="82"/>
      <c r="BM42" s="203" t="s">
        <v>504</v>
      </c>
      <c r="BN42" s="82"/>
      <c r="BO42" s="82"/>
      <c r="BP42" s="82"/>
      <c r="BQ42" s="82"/>
      <c r="BR42" s="82"/>
      <c r="BS42" s="82"/>
      <c r="BT42" s="82"/>
      <c r="BU42" s="82"/>
      <c r="BV42" s="82"/>
      <c r="BW42" s="82"/>
      <c r="BX42" s="82"/>
      <c r="BY42" s="82"/>
      <c r="BZ42" s="82"/>
      <c r="CA42" s="82"/>
      <c r="CB42" s="82"/>
      <c r="CC42" s="82"/>
      <c r="CD42" s="82"/>
      <c r="CE42" s="82"/>
      <c r="CF42" s="82"/>
      <c r="CG42" s="82"/>
      <c r="CH42" s="82"/>
    </row>
    <row r="43" spans="53:86">
      <c r="BA43" s="219" t="s">
        <v>63</v>
      </c>
      <c r="BB43" s="82"/>
      <c r="BC43" s="82"/>
      <c r="BD43" s="82"/>
      <c r="BE43" s="82"/>
      <c r="BF43" s="82"/>
      <c r="BG43" s="82"/>
      <c r="BH43" s="82"/>
      <c r="BI43" s="82"/>
      <c r="BJ43" s="82"/>
      <c r="BK43" s="82"/>
      <c r="BL43" s="82"/>
      <c r="BM43" s="203" t="s">
        <v>505</v>
      </c>
      <c r="BN43" s="82"/>
      <c r="BO43" s="82"/>
      <c r="BP43" s="82"/>
      <c r="BQ43" s="82"/>
      <c r="BR43" s="82"/>
      <c r="BS43" s="82"/>
      <c r="BT43" s="82"/>
      <c r="BU43" s="82"/>
      <c r="BV43" s="82"/>
      <c r="BW43" s="82"/>
      <c r="BX43" s="82"/>
      <c r="BY43" s="82"/>
      <c r="BZ43" s="82"/>
      <c r="CA43" s="82"/>
      <c r="CB43" s="82"/>
      <c r="CC43" s="82"/>
      <c r="CD43" s="82"/>
      <c r="CE43" s="82"/>
      <c r="CF43" s="82"/>
      <c r="CG43" s="82"/>
      <c r="CH43" s="82"/>
    </row>
    <row r="44" spans="53:86">
      <c r="BA44" s="219" t="s">
        <v>793</v>
      </c>
      <c r="BB44" s="82"/>
      <c r="BC44" s="82"/>
      <c r="BD44" s="82"/>
      <c r="BE44" s="82"/>
      <c r="BF44" s="82"/>
      <c r="BG44" s="82"/>
      <c r="BH44" s="82"/>
      <c r="BI44" s="82"/>
      <c r="BJ44" s="82"/>
      <c r="BK44" s="82"/>
      <c r="BL44" s="82"/>
      <c r="BM44" s="203" t="s">
        <v>506</v>
      </c>
      <c r="BN44" s="82"/>
      <c r="BO44" s="82"/>
      <c r="BP44" s="82"/>
      <c r="BQ44" s="82"/>
      <c r="BR44" s="82"/>
      <c r="BS44" s="82"/>
      <c r="BT44" s="82"/>
      <c r="BU44" s="82"/>
      <c r="BV44" s="82"/>
      <c r="BW44" s="82"/>
      <c r="BX44" s="82"/>
      <c r="BY44" s="82"/>
      <c r="BZ44" s="82"/>
      <c r="CA44" s="82"/>
      <c r="CB44" s="82"/>
      <c r="CC44" s="82"/>
      <c r="CD44" s="82"/>
      <c r="CE44" s="82"/>
      <c r="CF44" s="82"/>
      <c r="CG44" s="82"/>
      <c r="CH44" s="82"/>
    </row>
    <row r="45" spans="53:86" ht="15">
      <c r="BA45" s="218" t="s">
        <v>735</v>
      </c>
      <c r="BB45" s="82"/>
      <c r="BC45" s="82"/>
      <c r="BD45" s="82"/>
      <c r="BE45" s="82"/>
      <c r="BF45" s="82"/>
      <c r="BG45" s="82"/>
      <c r="BH45" s="82"/>
      <c r="BI45" s="82"/>
      <c r="BJ45" s="82"/>
      <c r="BK45" s="82"/>
      <c r="BL45" s="82"/>
      <c r="BM45" s="203" t="s">
        <v>507</v>
      </c>
      <c r="BN45" s="82"/>
      <c r="BO45" s="82"/>
      <c r="BP45" s="82"/>
      <c r="BQ45" s="82"/>
      <c r="BR45" s="82"/>
      <c r="BS45" s="82"/>
      <c r="BT45" s="82"/>
      <c r="BU45" s="82"/>
      <c r="BV45" s="82"/>
      <c r="BW45" s="82"/>
      <c r="BX45" s="82"/>
      <c r="BY45" s="82"/>
      <c r="BZ45" s="82"/>
      <c r="CA45" s="82"/>
      <c r="CB45" s="82"/>
      <c r="CC45" s="82"/>
      <c r="CD45" s="82"/>
      <c r="CE45" s="82"/>
      <c r="CF45" s="82"/>
      <c r="CG45" s="82"/>
      <c r="CH45" s="82"/>
    </row>
    <row r="46" spans="53:86">
      <c r="BA46" t="s">
        <v>736</v>
      </c>
      <c r="BB46" s="82"/>
      <c r="BC46" s="82"/>
      <c r="BD46" s="82"/>
      <c r="BE46" s="82"/>
      <c r="BF46" s="82"/>
      <c r="BG46" s="82"/>
      <c r="BH46" s="82"/>
      <c r="BI46" s="82"/>
      <c r="BJ46" s="82"/>
      <c r="BK46" s="82"/>
      <c r="BL46" s="82"/>
      <c r="BM46" s="203" t="s">
        <v>508</v>
      </c>
      <c r="BN46" s="82"/>
      <c r="BO46" s="82"/>
      <c r="BP46" s="82"/>
      <c r="BQ46" s="82"/>
      <c r="BR46" s="82"/>
      <c r="BS46" s="82"/>
      <c r="BT46" s="82"/>
      <c r="BU46" s="82"/>
      <c r="BV46" s="82"/>
      <c r="BW46" s="82"/>
      <c r="BX46" s="82"/>
      <c r="BY46" s="82"/>
      <c r="BZ46" s="82"/>
      <c r="CA46" s="82"/>
      <c r="CB46" s="82"/>
      <c r="CC46" s="82"/>
      <c r="CD46" s="82"/>
      <c r="CE46" s="82"/>
      <c r="CF46" s="82"/>
      <c r="CG46" s="82"/>
      <c r="CH46" s="82"/>
    </row>
    <row r="47" spans="53:86">
      <c r="BA47" t="s">
        <v>737</v>
      </c>
      <c r="BB47" s="82"/>
      <c r="BC47" s="82"/>
      <c r="BD47" s="82"/>
      <c r="BE47" s="82"/>
      <c r="BF47" s="82"/>
      <c r="BG47" s="82"/>
      <c r="BH47" s="82"/>
      <c r="BI47" s="82"/>
      <c r="BJ47" s="82"/>
      <c r="BK47" s="82"/>
      <c r="BL47" s="82"/>
      <c r="BM47" s="203" t="s">
        <v>509</v>
      </c>
      <c r="BN47" s="82"/>
      <c r="BO47" s="82"/>
      <c r="BP47" s="82"/>
      <c r="BQ47" s="82"/>
      <c r="BR47" s="82"/>
      <c r="BS47" s="82"/>
      <c r="BT47" s="82"/>
      <c r="BU47" s="82"/>
      <c r="BV47" s="82"/>
      <c r="BW47" s="82"/>
      <c r="BX47" s="82"/>
      <c r="BY47" s="82"/>
      <c r="BZ47" s="82"/>
      <c r="CA47" s="82"/>
      <c r="CB47" s="82"/>
      <c r="CC47" s="82"/>
      <c r="CD47" s="82"/>
      <c r="CE47" s="82"/>
      <c r="CF47" s="82"/>
      <c r="CG47" s="82"/>
      <c r="CH47" s="82"/>
    </row>
    <row r="48" spans="53:86">
      <c r="BA48" t="s">
        <v>738</v>
      </c>
      <c r="BB48" s="82"/>
      <c r="BC48" s="82"/>
      <c r="BD48" s="82"/>
      <c r="BE48" s="82"/>
      <c r="BF48" s="82"/>
      <c r="BG48" s="82"/>
      <c r="BH48" s="82"/>
      <c r="BI48" s="82"/>
      <c r="BJ48" s="82"/>
      <c r="BK48" s="82"/>
      <c r="BL48" s="82"/>
      <c r="BM48" s="203" t="s">
        <v>510</v>
      </c>
      <c r="BN48" s="82"/>
      <c r="BO48" s="82"/>
      <c r="BP48" s="82"/>
      <c r="BQ48" s="82"/>
      <c r="BR48" s="82"/>
      <c r="BS48" s="82"/>
      <c r="BT48" s="82"/>
      <c r="BU48" s="82"/>
      <c r="BV48" s="82"/>
      <c r="BW48" s="82"/>
      <c r="BX48" s="82"/>
      <c r="BY48" s="82"/>
      <c r="BZ48" s="82"/>
      <c r="CA48" s="82"/>
      <c r="CB48" s="82"/>
      <c r="CC48" s="82"/>
      <c r="CD48" s="82"/>
      <c r="CE48" s="82"/>
      <c r="CF48" s="82"/>
      <c r="CG48" s="82"/>
      <c r="CH48" s="82"/>
    </row>
    <row r="49" spans="53:86">
      <c r="BA49" t="s">
        <v>739</v>
      </c>
      <c r="BB49" s="82"/>
      <c r="BC49" s="82"/>
      <c r="BD49" s="82"/>
      <c r="BE49" s="82"/>
      <c r="BF49" s="82"/>
      <c r="BG49" s="82"/>
      <c r="BH49" s="82"/>
      <c r="BI49" s="82"/>
      <c r="BJ49" s="82"/>
      <c r="BK49" s="82"/>
      <c r="BL49" s="82"/>
      <c r="BM49" s="203" t="s">
        <v>511</v>
      </c>
      <c r="BN49" s="82"/>
      <c r="BO49" s="82"/>
      <c r="BP49" s="82"/>
      <c r="BQ49" s="82"/>
      <c r="BR49" s="82"/>
      <c r="BS49" s="82"/>
      <c r="BT49" s="82"/>
      <c r="BU49" s="82"/>
      <c r="BV49" s="82"/>
      <c r="BW49" s="82"/>
      <c r="BX49" s="82"/>
      <c r="BY49" s="82"/>
      <c r="BZ49" s="82"/>
      <c r="CA49" s="82"/>
      <c r="CB49" s="82"/>
      <c r="CC49" s="82"/>
      <c r="CD49" s="82"/>
      <c r="CE49" s="82"/>
      <c r="CF49" s="82"/>
      <c r="CG49" s="82"/>
      <c r="CH49" s="82"/>
    </row>
    <row r="50" spans="53:86">
      <c r="BA50" t="s">
        <v>740</v>
      </c>
      <c r="BB50" s="82"/>
      <c r="BC50" s="82"/>
      <c r="BD50" s="82"/>
      <c r="BE50" s="82"/>
      <c r="BF50" s="82"/>
      <c r="BG50" s="82"/>
      <c r="BH50" s="82"/>
      <c r="BI50" s="82"/>
      <c r="BJ50" s="82"/>
      <c r="BK50" s="82"/>
      <c r="BL50" s="82"/>
      <c r="BM50" s="203" t="s">
        <v>512</v>
      </c>
      <c r="BN50" s="82"/>
      <c r="BO50" s="82"/>
      <c r="BP50" s="82"/>
      <c r="BQ50" s="82"/>
      <c r="BR50" s="82"/>
      <c r="BS50" s="82"/>
      <c r="BT50" s="82"/>
      <c r="BU50" s="82"/>
      <c r="BV50" s="82"/>
      <c r="BW50" s="82"/>
      <c r="BX50" s="82"/>
      <c r="BY50" s="82"/>
      <c r="BZ50" s="82"/>
      <c r="CA50" s="82"/>
      <c r="CB50" s="82"/>
      <c r="CC50" s="82"/>
      <c r="CD50" s="82"/>
      <c r="CE50" s="82"/>
      <c r="CF50" s="82"/>
      <c r="CG50" s="82"/>
      <c r="CH50" s="82"/>
    </row>
    <row r="51" spans="53:86">
      <c r="BA51" t="s">
        <v>741</v>
      </c>
      <c r="BB51" s="82"/>
      <c r="BC51" s="82"/>
      <c r="BD51" s="82"/>
      <c r="BE51" s="82"/>
      <c r="BF51" s="82"/>
      <c r="BG51" s="82"/>
      <c r="BH51" s="82"/>
      <c r="BI51" s="82"/>
      <c r="BJ51" s="82"/>
      <c r="BK51" s="82"/>
      <c r="BL51" s="82"/>
      <c r="BM51" s="203" t="s">
        <v>513</v>
      </c>
      <c r="BN51" s="82"/>
      <c r="BO51" s="82"/>
      <c r="BP51" s="82"/>
      <c r="BQ51" s="82"/>
      <c r="BR51" s="82"/>
      <c r="BS51" s="82"/>
      <c r="BT51" s="82"/>
      <c r="BU51" s="82"/>
      <c r="BV51" s="82"/>
      <c r="BW51" s="82"/>
      <c r="BX51" s="82"/>
      <c r="BY51" s="82"/>
      <c r="BZ51" s="82"/>
      <c r="CA51" s="82"/>
      <c r="CB51" s="82"/>
      <c r="CC51" s="82"/>
      <c r="CD51" s="82"/>
      <c r="CE51" s="82"/>
      <c r="CF51" s="82"/>
      <c r="CG51" s="82"/>
      <c r="CH51" s="82"/>
    </row>
    <row r="52" spans="53:86">
      <c r="BA52" t="s">
        <v>742</v>
      </c>
      <c r="BB52" s="82"/>
      <c r="BC52" s="82"/>
      <c r="BD52" s="82"/>
      <c r="BE52" s="82"/>
      <c r="BF52" s="82"/>
      <c r="BG52" s="82"/>
      <c r="BH52" s="82"/>
      <c r="BI52" s="82"/>
      <c r="BJ52" s="82"/>
      <c r="BK52" s="82"/>
      <c r="BL52" s="82"/>
      <c r="BM52" s="203" t="s">
        <v>514</v>
      </c>
      <c r="BN52" s="82"/>
      <c r="BO52" s="82"/>
      <c r="BP52" s="82"/>
      <c r="BQ52" s="82"/>
      <c r="BR52" s="82"/>
      <c r="BS52" s="82"/>
      <c r="BT52" s="82"/>
      <c r="BU52" s="82"/>
      <c r="BV52" s="82"/>
      <c r="BW52" s="82"/>
      <c r="BX52" s="82"/>
      <c r="BY52" s="82"/>
      <c r="BZ52" s="82"/>
      <c r="CA52" s="82"/>
      <c r="CB52" s="82"/>
      <c r="CC52" s="82"/>
      <c r="CD52" s="82"/>
      <c r="CE52" s="82"/>
      <c r="CF52" s="82"/>
      <c r="CG52" s="82"/>
      <c r="CH52" s="82"/>
    </row>
    <row r="53" spans="53:86">
      <c r="BA53" t="s">
        <v>743</v>
      </c>
      <c r="BB53" s="82"/>
      <c r="BC53" s="82"/>
      <c r="BD53" s="82"/>
      <c r="BE53" s="82"/>
      <c r="BF53" s="82"/>
      <c r="BG53" s="82"/>
      <c r="BH53" s="82"/>
      <c r="BI53" s="82"/>
      <c r="BJ53" s="82"/>
      <c r="BK53" s="82"/>
      <c r="BL53" s="82"/>
      <c r="BM53" s="203" t="s">
        <v>515</v>
      </c>
      <c r="BN53" s="82"/>
      <c r="BO53" s="82"/>
      <c r="BP53" s="82"/>
      <c r="BQ53" s="82"/>
      <c r="BR53" s="82"/>
      <c r="BS53" s="82"/>
      <c r="BT53" s="82"/>
      <c r="BU53" s="82"/>
      <c r="BV53" s="82"/>
      <c r="BW53" s="82"/>
      <c r="BX53" s="82"/>
      <c r="BY53" s="82"/>
      <c r="BZ53" s="82"/>
      <c r="CA53" s="82"/>
      <c r="CB53" s="82"/>
      <c r="CC53" s="82"/>
      <c r="CD53" s="82"/>
      <c r="CE53" s="82"/>
      <c r="CF53" s="82"/>
      <c r="CG53" s="82"/>
      <c r="CH53" s="82"/>
    </row>
    <row r="54" spans="53:86">
      <c r="BA54" t="s">
        <v>744</v>
      </c>
      <c r="BB54" s="82"/>
      <c r="BC54" s="82"/>
      <c r="BD54" s="82"/>
      <c r="BE54" s="82"/>
      <c r="BF54" s="82"/>
      <c r="BG54" s="82"/>
      <c r="BH54" s="82"/>
      <c r="BI54" s="82"/>
      <c r="BJ54" s="82"/>
      <c r="BK54" s="82"/>
      <c r="BL54" s="82"/>
      <c r="BM54" s="203" t="s">
        <v>516</v>
      </c>
      <c r="BN54" s="82"/>
      <c r="BO54" s="82"/>
      <c r="BP54" s="82"/>
      <c r="BQ54" s="82"/>
      <c r="BR54" s="82"/>
      <c r="BS54" s="82"/>
      <c r="BT54" s="82"/>
      <c r="BU54" s="82"/>
      <c r="BV54" s="82"/>
      <c r="BW54" s="82"/>
      <c r="BX54" s="82"/>
      <c r="BY54" s="82"/>
      <c r="BZ54" s="82"/>
      <c r="CA54" s="82"/>
      <c r="CB54" s="82"/>
      <c r="CC54" s="82"/>
      <c r="CD54" s="82"/>
      <c r="CE54" s="82"/>
      <c r="CF54" s="82"/>
      <c r="CG54" s="82"/>
      <c r="CH54" s="82"/>
    </row>
    <row r="55" spans="53:86" ht="15">
      <c r="BA55" s="218" t="s">
        <v>787</v>
      </c>
      <c r="BB55" s="82"/>
      <c r="BC55" s="82"/>
      <c r="BD55" s="82"/>
      <c r="BE55" s="82"/>
      <c r="BF55" s="82"/>
      <c r="BG55" s="82"/>
      <c r="BH55" s="82"/>
      <c r="BI55" s="82"/>
      <c r="BJ55" s="82"/>
      <c r="BK55" s="82"/>
      <c r="BL55" s="82"/>
      <c r="BM55" s="203"/>
      <c r="BN55" s="82"/>
      <c r="BO55" s="82"/>
      <c r="BP55" s="82"/>
      <c r="BQ55" s="82"/>
      <c r="BR55" s="82"/>
      <c r="BS55" s="82"/>
      <c r="BT55" s="82"/>
      <c r="BU55" s="82"/>
      <c r="BV55" s="82"/>
      <c r="BW55" s="82"/>
      <c r="BX55" s="82"/>
      <c r="BY55" s="82"/>
      <c r="BZ55" s="82"/>
      <c r="CA55" s="82"/>
      <c r="CB55" s="82"/>
      <c r="CC55" s="82"/>
      <c r="CD55" s="82"/>
      <c r="CE55" s="82"/>
      <c r="CF55" s="82"/>
      <c r="CG55" s="82"/>
      <c r="CH55" s="82"/>
    </row>
    <row r="56" spans="53:86">
      <c r="BA56" t="s">
        <v>784</v>
      </c>
      <c r="BB56" s="82"/>
      <c r="BC56" s="82"/>
      <c r="BD56" s="82"/>
      <c r="BE56" s="82"/>
      <c r="BF56" s="82"/>
      <c r="BG56" s="82"/>
      <c r="BH56" s="82"/>
      <c r="BI56" s="82"/>
      <c r="BJ56" s="82"/>
      <c r="BK56" s="82"/>
      <c r="BL56" s="82"/>
      <c r="BM56" s="203"/>
      <c r="BN56" s="82"/>
      <c r="BO56" s="82"/>
      <c r="BP56" s="82"/>
      <c r="BQ56" s="82"/>
      <c r="BR56" s="82"/>
      <c r="BS56" s="82"/>
      <c r="BT56" s="82"/>
      <c r="BU56" s="82"/>
      <c r="BV56" s="82"/>
      <c r="BW56" s="82"/>
      <c r="BX56" s="82"/>
      <c r="BY56" s="82"/>
      <c r="BZ56" s="82"/>
      <c r="CA56" s="82"/>
      <c r="CB56" s="82"/>
      <c r="CC56" s="82"/>
      <c r="CD56" s="82"/>
      <c r="CE56" s="82"/>
      <c r="CF56" s="82"/>
      <c r="CG56" s="82"/>
      <c r="CH56" s="82"/>
    </row>
    <row r="57" spans="53:86">
      <c r="BA57" t="s">
        <v>785</v>
      </c>
      <c r="BB57" s="82"/>
      <c r="BC57" s="82"/>
      <c r="BD57" s="82"/>
      <c r="BE57" s="82"/>
      <c r="BF57" s="82"/>
      <c r="BG57" s="82"/>
      <c r="BH57" s="82"/>
      <c r="BI57" s="82"/>
      <c r="BJ57" s="82"/>
      <c r="BK57" s="82"/>
      <c r="BL57" s="82"/>
      <c r="BM57" s="203"/>
      <c r="BN57" s="82"/>
      <c r="BO57" s="82"/>
      <c r="BP57" s="82"/>
      <c r="BQ57" s="82"/>
      <c r="BR57" s="82"/>
      <c r="BS57" s="82"/>
      <c r="BT57" s="82"/>
      <c r="BU57" s="82"/>
      <c r="BV57" s="82"/>
      <c r="BW57" s="82"/>
      <c r="BX57" s="82"/>
      <c r="BY57" s="82"/>
      <c r="BZ57" s="82"/>
      <c r="CA57" s="82"/>
      <c r="CB57" s="82"/>
      <c r="CC57" s="82"/>
      <c r="CD57" s="82"/>
      <c r="CE57" s="82"/>
      <c r="CF57" s="82"/>
      <c r="CG57" s="82"/>
      <c r="CH57" s="82"/>
    </row>
    <row r="58" spans="53:86">
      <c r="BA58" t="s">
        <v>786</v>
      </c>
      <c r="BB58" s="82"/>
      <c r="BC58" s="82"/>
      <c r="BD58" s="82"/>
      <c r="BE58" s="82"/>
      <c r="BF58" s="82"/>
      <c r="BG58" s="82"/>
      <c r="BH58" s="82"/>
      <c r="BI58" s="82"/>
      <c r="BJ58" s="82"/>
      <c r="BK58" s="82"/>
      <c r="BL58" s="82"/>
      <c r="BM58" s="203"/>
      <c r="BN58" s="82"/>
      <c r="BO58" s="82"/>
      <c r="BP58" s="82"/>
      <c r="BQ58" s="82"/>
      <c r="BR58" s="82"/>
      <c r="BS58" s="82"/>
      <c r="BT58" s="82"/>
      <c r="BU58" s="82"/>
      <c r="BV58" s="82"/>
      <c r="BW58" s="82"/>
      <c r="BX58" s="82"/>
      <c r="BY58" s="82"/>
      <c r="BZ58" s="82"/>
      <c r="CA58" s="82"/>
      <c r="CB58" s="82"/>
      <c r="CC58" s="82"/>
      <c r="CD58" s="82"/>
      <c r="CE58" s="82"/>
      <c r="CF58" s="82"/>
      <c r="CG58" s="82"/>
      <c r="CH58" s="82"/>
    </row>
    <row r="59" spans="53:86" ht="15">
      <c r="BA59" s="218" t="s">
        <v>745</v>
      </c>
      <c r="BB59" s="82"/>
      <c r="BC59" s="82"/>
      <c r="BD59" s="82"/>
      <c r="BE59" s="82"/>
      <c r="BF59" s="82"/>
      <c r="BG59" s="82"/>
      <c r="BH59" s="82"/>
      <c r="BI59" s="82"/>
      <c r="BJ59" s="82"/>
      <c r="BK59" s="82"/>
      <c r="BL59" s="82"/>
      <c r="BM59" s="204" t="s">
        <v>517</v>
      </c>
      <c r="BN59" s="82"/>
      <c r="BO59" s="82"/>
      <c r="BP59" s="82"/>
      <c r="BQ59" s="82"/>
      <c r="BR59" s="82"/>
      <c r="BS59" s="82"/>
      <c r="BT59" s="82"/>
      <c r="BU59" s="82"/>
      <c r="BV59" s="82"/>
      <c r="BW59" s="82"/>
      <c r="BX59" s="82"/>
      <c r="BY59" s="82"/>
      <c r="BZ59" s="82"/>
      <c r="CA59" s="82"/>
      <c r="CB59" s="82"/>
      <c r="CC59" s="82"/>
      <c r="CD59" s="82"/>
      <c r="CE59" s="82"/>
      <c r="CF59" s="82"/>
      <c r="CG59" s="82"/>
      <c r="CH59" s="82"/>
    </row>
    <row r="60" spans="53:86">
      <c r="BA60" t="s">
        <v>746</v>
      </c>
      <c r="BB60" s="82"/>
      <c r="BC60" s="82"/>
      <c r="BD60" s="82"/>
      <c r="BE60" s="82"/>
      <c r="BF60" s="82"/>
      <c r="BG60" s="82"/>
      <c r="BH60" s="82"/>
      <c r="BI60" s="82"/>
      <c r="BJ60" s="82"/>
      <c r="BK60" s="82"/>
      <c r="BL60" s="82"/>
      <c r="BM60" s="203" t="s">
        <v>518</v>
      </c>
      <c r="BN60" s="82"/>
      <c r="BO60" s="82"/>
      <c r="BP60" s="82"/>
      <c r="BQ60" s="82"/>
      <c r="BR60" s="82"/>
      <c r="BS60" s="82"/>
      <c r="BT60" s="82"/>
      <c r="BU60" s="82"/>
      <c r="BV60" s="82"/>
      <c r="BW60" s="82"/>
      <c r="BX60" s="82"/>
      <c r="BY60" s="82"/>
      <c r="BZ60" s="82"/>
      <c r="CA60" s="82"/>
      <c r="CB60" s="82"/>
      <c r="CC60" s="82"/>
      <c r="CD60" s="82"/>
      <c r="CE60" s="82"/>
      <c r="CF60" s="82"/>
      <c r="CG60" s="82"/>
      <c r="CH60" s="82"/>
    </row>
    <row r="61" spans="53:86">
      <c r="BA61" t="s">
        <v>747</v>
      </c>
      <c r="BB61" s="82"/>
      <c r="BC61" s="82"/>
      <c r="BD61" s="82"/>
      <c r="BE61" s="82"/>
      <c r="BF61" s="82"/>
      <c r="BG61" s="82"/>
      <c r="BH61" s="82"/>
      <c r="BI61" s="82"/>
      <c r="BJ61" s="82"/>
      <c r="BK61" s="82"/>
      <c r="BL61" s="82"/>
      <c r="BM61" s="203" t="s">
        <v>519</v>
      </c>
      <c r="BN61" s="82"/>
      <c r="BO61" s="82"/>
      <c r="BP61" s="82"/>
      <c r="BQ61" s="82"/>
      <c r="BR61" s="82"/>
      <c r="BS61" s="82"/>
      <c r="BT61" s="82"/>
      <c r="BU61" s="82"/>
      <c r="BV61" s="82"/>
      <c r="BW61" s="82"/>
      <c r="BX61" s="82"/>
      <c r="BY61" s="82"/>
      <c r="BZ61" s="82"/>
      <c r="CA61" s="82"/>
      <c r="CB61" s="82"/>
      <c r="CC61" s="82"/>
      <c r="CD61" s="82"/>
      <c r="CE61" s="82"/>
      <c r="CF61" s="82"/>
      <c r="CG61" s="82"/>
      <c r="CH61" s="82"/>
    </row>
    <row r="62" spans="53:86">
      <c r="BA62" t="s">
        <v>748</v>
      </c>
      <c r="BB62" s="82"/>
      <c r="BC62" s="82"/>
      <c r="BD62" s="82"/>
      <c r="BE62" s="82"/>
      <c r="BF62" s="82"/>
      <c r="BG62" s="82"/>
      <c r="BH62" s="82"/>
      <c r="BI62" s="82"/>
      <c r="BJ62" s="82"/>
      <c r="BK62" s="82"/>
      <c r="BL62" s="82"/>
      <c r="BM62" s="203" t="s">
        <v>520</v>
      </c>
      <c r="BN62" s="82"/>
      <c r="BO62" s="82"/>
      <c r="BP62" s="82"/>
      <c r="BQ62" s="82"/>
      <c r="BR62" s="82"/>
      <c r="BS62" s="82"/>
      <c r="BT62" s="82"/>
      <c r="BU62" s="82"/>
      <c r="BV62" s="82"/>
      <c r="BW62" s="82"/>
      <c r="BX62" s="82"/>
      <c r="BY62" s="82"/>
      <c r="BZ62" s="82"/>
      <c r="CA62" s="82"/>
      <c r="CB62" s="82"/>
      <c r="CC62" s="82"/>
      <c r="CD62" s="82"/>
      <c r="CE62" s="82"/>
      <c r="CF62" s="82"/>
      <c r="CG62" s="82"/>
      <c r="CH62" s="82"/>
    </row>
    <row r="63" spans="53:86">
      <c r="BA63" t="s">
        <v>749</v>
      </c>
      <c r="BB63" s="82"/>
      <c r="BC63" s="82"/>
      <c r="BD63" s="82"/>
      <c r="BE63" s="82"/>
      <c r="BF63" s="82"/>
      <c r="BG63" s="82"/>
      <c r="BH63" s="82"/>
      <c r="BI63" s="82"/>
      <c r="BJ63" s="82"/>
      <c r="BK63" s="82"/>
      <c r="BL63" s="82"/>
      <c r="BM63" s="203" t="s">
        <v>521</v>
      </c>
      <c r="BN63" s="82"/>
      <c r="BO63" s="82"/>
      <c r="BP63" s="82"/>
      <c r="BQ63" s="82"/>
      <c r="BR63" s="82"/>
      <c r="BS63" s="82"/>
      <c r="BT63" s="82"/>
      <c r="BU63" s="82"/>
      <c r="BV63" s="82"/>
      <c r="BW63" s="82"/>
      <c r="BX63" s="82"/>
      <c r="BY63" s="82"/>
      <c r="BZ63" s="82"/>
      <c r="CA63" s="82"/>
      <c r="CB63" s="82"/>
      <c r="CC63" s="82"/>
      <c r="CD63" s="82"/>
      <c r="CE63" s="82"/>
      <c r="CF63" s="82"/>
      <c r="CG63" s="82"/>
      <c r="CH63" s="82"/>
    </row>
    <row r="64" spans="53:86">
      <c r="BA64" t="s">
        <v>81</v>
      </c>
      <c r="BB64" s="82"/>
      <c r="BC64" s="82"/>
      <c r="BD64" s="82"/>
      <c r="BE64" s="82"/>
      <c r="BF64" s="82"/>
      <c r="BG64" s="82"/>
      <c r="BH64" s="82"/>
      <c r="BI64" s="82"/>
      <c r="BJ64" s="82"/>
      <c r="BK64" s="82"/>
      <c r="BL64" s="82"/>
      <c r="BM64" s="203" t="s">
        <v>97</v>
      </c>
      <c r="BN64" s="82"/>
      <c r="BO64" s="82"/>
      <c r="BP64" s="82"/>
      <c r="BQ64" s="82"/>
      <c r="BR64" s="82"/>
      <c r="BS64" s="82"/>
      <c r="BT64" s="82"/>
      <c r="BU64" s="82"/>
      <c r="BV64" s="82"/>
      <c r="BW64" s="82"/>
      <c r="BX64" s="82"/>
      <c r="BY64" s="82"/>
      <c r="BZ64" s="82"/>
      <c r="CA64" s="82"/>
      <c r="CB64" s="82"/>
      <c r="CC64" s="82"/>
      <c r="CD64" s="82"/>
      <c r="CE64" s="82"/>
      <c r="CF64" s="82"/>
      <c r="CG64" s="82"/>
      <c r="CH64" s="82"/>
    </row>
    <row r="65" spans="53:86">
      <c r="BA65" t="s">
        <v>750</v>
      </c>
      <c r="BB65" s="82"/>
      <c r="BC65" s="82"/>
      <c r="BD65" s="82"/>
      <c r="BE65" s="82"/>
      <c r="BF65" s="82"/>
      <c r="BG65" s="82"/>
      <c r="BH65" s="82"/>
      <c r="BI65" s="82"/>
      <c r="BJ65" s="82"/>
      <c r="BK65" s="82"/>
      <c r="BL65" s="82"/>
      <c r="BM65" s="203" t="s">
        <v>630</v>
      </c>
      <c r="BN65" s="82"/>
      <c r="BO65" s="82"/>
      <c r="BP65" s="82"/>
      <c r="BQ65" s="82"/>
      <c r="BR65" s="82"/>
      <c r="BS65" s="82"/>
      <c r="BT65" s="82"/>
      <c r="BU65" s="82"/>
      <c r="BV65" s="82"/>
      <c r="BW65" s="82"/>
      <c r="BX65" s="82"/>
      <c r="BY65" s="82"/>
      <c r="BZ65" s="82"/>
      <c r="CA65" s="82"/>
      <c r="CB65" s="82"/>
      <c r="CC65" s="82"/>
      <c r="CD65" s="82"/>
      <c r="CE65" s="82"/>
      <c r="CF65" s="82"/>
      <c r="CG65" s="82"/>
      <c r="CH65" s="82"/>
    </row>
    <row r="66" spans="53:86">
      <c r="BA66" t="s">
        <v>751</v>
      </c>
      <c r="BB66" s="82"/>
      <c r="BC66" s="82"/>
      <c r="BD66" s="82"/>
      <c r="BE66" s="82"/>
      <c r="BF66" s="82"/>
      <c r="BG66" s="82"/>
      <c r="BH66" s="82"/>
      <c r="BI66" s="82"/>
      <c r="BJ66" s="82"/>
      <c r="BK66" s="82"/>
      <c r="BL66" s="82"/>
      <c r="BM66" s="203" t="s">
        <v>522</v>
      </c>
      <c r="BN66" s="82"/>
      <c r="BO66" s="82"/>
      <c r="BP66" s="82"/>
      <c r="BQ66" s="82"/>
      <c r="BR66" s="82"/>
      <c r="BS66" s="82"/>
      <c r="BT66" s="82"/>
      <c r="BU66" s="82"/>
      <c r="BV66" s="82"/>
      <c r="BW66" s="82"/>
      <c r="BX66" s="82"/>
      <c r="BY66" s="82"/>
      <c r="BZ66" s="82"/>
      <c r="CA66" s="82"/>
      <c r="CB66" s="82"/>
      <c r="CC66" s="82"/>
      <c r="CD66" s="82"/>
      <c r="CE66" s="82"/>
      <c r="CF66" s="82"/>
      <c r="CG66" s="82"/>
      <c r="CH66" s="82"/>
    </row>
    <row r="67" spans="53:86">
      <c r="BA67" t="s">
        <v>752</v>
      </c>
      <c r="BB67" s="82"/>
      <c r="BC67" s="82"/>
      <c r="BD67" s="82"/>
      <c r="BE67" s="82"/>
      <c r="BF67" s="82"/>
      <c r="BG67" s="82"/>
      <c r="BH67" s="82"/>
      <c r="BI67" s="82"/>
      <c r="BJ67" s="82"/>
      <c r="BK67" s="82"/>
      <c r="BL67" s="82"/>
      <c r="BM67" s="203" t="s">
        <v>523</v>
      </c>
      <c r="BN67" s="82"/>
      <c r="BO67" s="82"/>
      <c r="BP67" s="82"/>
      <c r="BQ67" s="82"/>
      <c r="BR67" s="82"/>
      <c r="BS67" s="82"/>
      <c r="BT67" s="82"/>
      <c r="BU67" s="82"/>
      <c r="BV67" s="82"/>
      <c r="BW67" s="82"/>
      <c r="BX67" s="82"/>
      <c r="BY67" s="82"/>
      <c r="BZ67" s="82"/>
      <c r="CA67" s="82"/>
      <c r="CB67" s="82"/>
      <c r="CC67" s="82"/>
      <c r="CD67" s="82"/>
      <c r="CE67" s="82"/>
      <c r="CF67" s="82"/>
      <c r="CG67" s="82"/>
      <c r="CH67" s="82"/>
    </row>
    <row r="68" spans="53:86">
      <c r="BA68" t="s">
        <v>753</v>
      </c>
      <c r="BB68" s="82"/>
      <c r="BC68" s="82"/>
      <c r="BD68" s="82"/>
      <c r="BE68" s="82"/>
      <c r="BF68" s="82"/>
      <c r="BG68" s="82"/>
      <c r="BH68" s="82"/>
      <c r="BI68" s="82"/>
      <c r="BJ68" s="82"/>
      <c r="BK68" s="82"/>
      <c r="BL68" s="82"/>
      <c r="BM68" s="203" t="s">
        <v>524</v>
      </c>
      <c r="BN68" s="82"/>
      <c r="BO68" s="82"/>
      <c r="BP68" s="82"/>
      <c r="BQ68" s="82"/>
      <c r="BR68" s="82"/>
      <c r="BS68" s="82"/>
      <c r="BT68" s="82"/>
      <c r="BU68" s="82"/>
      <c r="BV68" s="82"/>
      <c r="BW68" s="82"/>
      <c r="BX68" s="82"/>
      <c r="BY68" s="82"/>
      <c r="BZ68" s="82"/>
      <c r="CA68" s="82"/>
      <c r="CB68" s="82"/>
      <c r="CC68" s="82"/>
      <c r="CD68" s="82"/>
      <c r="CE68" s="82"/>
      <c r="CF68" s="82"/>
      <c r="CG68" s="82"/>
      <c r="CH68" s="82"/>
    </row>
    <row r="69" spans="53:86">
      <c r="BA69" t="s">
        <v>754</v>
      </c>
      <c r="BB69" s="82"/>
      <c r="BC69" s="82"/>
      <c r="BD69" s="82"/>
      <c r="BE69" s="82"/>
      <c r="BF69" s="82"/>
      <c r="BG69" s="82"/>
      <c r="BH69" s="82"/>
      <c r="BI69" s="82"/>
      <c r="BJ69" s="82"/>
      <c r="BK69" s="82"/>
      <c r="BL69" s="82"/>
      <c r="BM69" s="203" t="s">
        <v>525</v>
      </c>
      <c r="BN69" s="82"/>
      <c r="BO69" s="82"/>
      <c r="BP69" s="82"/>
      <c r="BQ69" s="82"/>
      <c r="BR69" s="82"/>
      <c r="BS69" s="82"/>
      <c r="BT69" s="82"/>
      <c r="BU69" s="82"/>
      <c r="BV69" s="82"/>
      <c r="BW69" s="82"/>
      <c r="BX69" s="82"/>
      <c r="BY69" s="82"/>
      <c r="BZ69" s="82"/>
      <c r="CA69" s="82"/>
      <c r="CB69" s="82"/>
      <c r="CC69" s="82"/>
      <c r="CD69" s="82"/>
      <c r="CE69" s="82"/>
      <c r="CF69" s="82"/>
      <c r="CG69" s="82"/>
      <c r="CH69" s="82"/>
    </row>
    <row r="70" spans="53:86">
      <c r="BA70" t="s">
        <v>755</v>
      </c>
      <c r="BB70" s="82"/>
      <c r="BC70" s="82"/>
      <c r="BD70" s="82"/>
      <c r="BE70" s="82"/>
      <c r="BF70" s="82"/>
      <c r="BG70" s="82"/>
      <c r="BH70" s="82"/>
      <c r="BI70" s="82"/>
      <c r="BJ70" s="82"/>
      <c r="BK70" s="82"/>
      <c r="BL70" s="82"/>
      <c r="BM70" s="203" t="s">
        <v>526</v>
      </c>
      <c r="BN70" s="82"/>
      <c r="BO70" s="82"/>
      <c r="BP70" s="82"/>
      <c r="BQ70" s="82"/>
      <c r="BR70" s="82"/>
      <c r="BS70" s="82"/>
      <c r="BT70" s="82"/>
      <c r="BU70" s="82"/>
      <c r="BV70" s="82"/>
      <c r="BW70" s="82"/>
      <c r="BX70" s="82"/>
      <c r="BY70" s="82"/>
      <c r="BZ70" s="82"/>
      <c r="CA70" s="82"/>
      <c r="CB70" s="82"/>
      <c r="CC70" s="82"/>
      <c r="CD70" s="82"/>
      <c r="CE70" s="82"/>
      <c r="CF70" s="82"/>
      <c r="CG70" s="82"/>
      <c r="CH70" s="82"/>
    </row>
    <row r="71" spans="53:86">
      <c r="BA71" t="s">
        <v>756</v>
      </c>
      <c r="BB71" s="82"/>
      <c r="BC71" s="82"/>
      <c r="BD71" s="82"/>
      <c r="BE71" s="82"/>
      <c r="BF71" s="82"/>
      <c r="BG71" s="82"/>
      <c r="BH71" s="82"/>
      <c r="BI71" s="82"/>
      <c r="BJ71" s="82"/>
      <c r="BK71" s="82"/>
      <c r="BL71" s="82"/>
      <c r="BM71" s="204" t="s">
        <v>527</v>
      </c>
      <c r="BN71" s="82"/>
      <c r="BO71" s="82"/>
      <c r="BP71" s="82"/>
      <c r="BQ71" s="82"/>
      <c r="BR71" s="82"/>
      <c r="BS71" s="82"/>
      <c r="BT71" s="82"/>
      <c r="BU71" s="82"/>
      <c r="BV71" s="82"/>
      <c r="BW71" s="82"/>
      <c r="BX71" s="82"/>
      <c r="BY71" s="82"/>
      <c r="BZ71" s="82"/>
      <c r="CA71" s="82"/>
      <c r="CB71" s="82"/>
      <c r="CC71" s="82"/>
      <c r="CD71" s="82"/>
      <c r="CE71" s="82"/>
      <c r="CF71" s="82"/>
      <c r="CG71" s="82"/>
      <c r="CH71" s="82"/>
    </row>
    <row r="72" spans="53:86">
      <c r="BA72" t="s">
        <v>757</v>
      </c>
      <c r="BB72" s="82"/>
      <c r="BC72" s="82"/>
      <c r="BD72" s="82"/>
      <c r="BE72" s="82"/>
      <c r="BF72" s="82"/>
      <c r="BG72" s="82"/>
      <c r="BH72" s="82"/>
      <c r="BI72" s="82"/>
      <c r="BJ72" s="82"/>
      <c r="BK72" s="82"/>
      <c r="BL72" s="82"/>
      <c r="BM72" s="203" t="s">
        <v>528</v>
      </c>
      <c r="BN72" s="82"/>
      <c r="BO72" s="82"/>
      <c r="BP72" s="82"/>
      <c r="BQ72" s="82"/>
      <c r="BR72" s="82"/>
      <c r="BS72" s="82"/>
      <c r="BT72" s="82"/>
      <c r="BU72" s="82"/>
      <c r="BV72" s="82"/>
      <c r="BW72" s="82"/>
      <c r="BX72" s="82"/>
      <c r="BY72" s="82"/>
      <c r="BZ72" s="82"/>
      <c r="CA72" s="82"/>
      <c r="CB72" s="82"/>
      <c r="CC72" s="82"/>
      <c r="CD72" s="82"/>
      <c r="CE72" s="82"/>
      <c r="CF72" s="82"/>
      <c r="CG72" s="82"/>
      <c r="CH72" s="82"/>
    </row>
    <row r="73" spans="53:86">
      <c r="BA73" t="s">
        <v>758</v>
      </c>
      <c r="BB73" s="82"/>
      <c r="BC73" s="82"/>
      <c r="BD73" s="82"/>
      <c r="BE73" s="82"/>
      <c r="BF73" s="82"/>
      <c r="BG73" s="82"/>
      <c r="BH73" s="82"/>
      <c r="BI73" s="82"/>
      <c r="BJ73" s="82"/>
      <c r="BK73" s="82"/>
      <c r="BL73" s="82"/>
      <c r="BM73" s="203" t="s">
        <v>529</v>
      </c>
      <c r="BN73" s="82"/>
      <c r="BO73" s="82"/>
      <c r="BP73" s="82"/>
      <c r="BQ73" s="82"/>
      <c r="BR73" s="82"/>
      <c r="BS73" s="82"/>
      <c r="BT73" s="82"/>
      <c r="BU73" s="82"/>
      <c r="BV73" s="82"/>
      <c r="BW73" s="82"/>
      <c r="BX73" s="82"/>
      <c r="BY73" s="82"/>
      <c r="BZ73" s="82"/>
      <c r="CA73" s="82"/>
      <c r="CB73" s="82"/>
      <c r="CC73" s="82"/>
      <c r="CD73" s="82"/>
      <c r="CE73" s="82"/>
      <c r="CF73" s="82"/>
      <c r="CG73" s="82"/>
      <c r="CH73" s="82"/>
    </row>
    <row r="74" spans="53:86">
      <c r="BA74" t="s">
        <v>759</v>
      </c>
      <c r="BB74" s="82"/>
      <c r="BC74" s="82"/>
      <c r="BD74" s="82"/>
      <c r="BE74" s="82"/>
      <c r="BF74" s="82"/>
      <c r="BG74" s="82"/>
      <c r="BH74" s="82"/>
      <c r="BI74" s="82"/>
      <c r="BJ74" s="82"/>
      <c r="BK74" s="82"/>
      <c r="BL74" s="82"/>
      <c r="BM74" s="203" t="s">
        <v>530</v>
      </c>
      <c r="BN74" s="82"/>
      <c r="BO74" s="82"/>
      <c r="BP74" s="82"/>
      <c r="BQ74" s="82"/>
      <c r="BR74" s="82"/>
      <c r="BS74" s="82"/>
      <c r="BT74" s="82"/>
      <c r="BU74" s="82"/>
      <c r="BV74" s="82"/>
      <c r="BW74" s="82"/>
      <c r="BX74" s="82"/>
      <c r="BY74" s="82"/>
      <c r="BZ74" s="82"/>
      <c r="CA74" s="82"/>
      <c r="CB74" s="82"/>
      <c r="CC74" s="82"/>
      <c r="CD74" s="82"/>
      <c r="CE74" s="82"/>
      <c r="CF74" s="82"/>
      <c r="CG74" s="82"/>
      <c r="CH74" s="82"/>
    </row>
    <row r="75" spans="53:86">
      <c r="BA75" t="s">
        <v>760</v>
      </c>
      <c r="BB75" s="82"/>
      <c r="BC75" s="82"/>
      <c r="BD75" s="82"/>
      <c r="BE75" s="82"/>
      <c r="BF75" s="82"/>
      <c r="BG75" s="82"/>
      <c r="BH75" s="82"/>
      <c r="BI75" s="82"/>
      <c r="BJ75" s="82"/>
      <c r="BK75" s="82"/>
      <c r="BL75" s="82"/>
      <c r="BM75" s="203" t="s">
        <v>531</v>
      </c>
      <c r="BN75" s="82"/>
      <c r="BO75" s="82"/>
      <c r="BP75" s="82"/>
      <c r="BQ75" s="82"/>
      <c r="BR75" s="82"/>
      <c r="BS75" s="82"/>
      <c r="BT75" s="82"/>
      <c r="BU75" s="82"/>
      <c r="BV75" s="82"/>
      <c r="BW75" s="82"/>
      <c r="BX75" s="82"/>
      <c r="BY75" s="82"/>
      <c r="BZ75" s="82"/>
      <c r="CA75" s="82"/>
      <c r="CB75" s="82"/>
      <c r="CC75" s="82"/>
      <c r="CD75" s="82"/>
      <c r="CE75" s="82"/>
      <c r="CF75" s="82"/>
      <c r="CG75" s="82"/>
      <c r="CH75" s="82"/>
    </row>
    <row r="76" spans="53:86">
      <c r="BA76" t="s">
        <v>761</v>
      </c>
      <c r="BB76" s="82"/>
      <c r="BC76" s="82"/>
      <c r="BD76" s="82"/>
      <c r="BE76" s="82"/>
      <c r="BF76" s="82"/>
      <c r="BG76" s="82"/>
      <c r="BH76" s="82"/>
      <c r="BI76" s="82"/>
      <c r="BJ76" s="82"/>
      <c r="BK76" s="82"/>
      <c r="BL76" s="82"/>
      <c r="BM76" s="203" t="s">
        <v>532</v>
      </c>
      <c r="BN76" s="82"/>
      <c r="BO76" s="82"/>
      <c r="BP76" s="82"/>
      <c r="BQ76" s="82"/>
      <c r="BR76" s="82"/>
      <c r="BS76" s="82"/>
      <c r="BT76" s="82"/>
      <c r="BU76" s="82"/>
      <c r="BV76" s="82"/>
      <c r="BW76" s="82"/>
      <c r="BX76" s="82"/>
      <c r="BY76" s="82"/>
      <c r="BZ76" s="82"/>
      <c r="CA76" s="82"/>
      <c r="CB76" s="82"/>
      <c r="CC76" s="82"/>
      <c r="CD76" s="82"/>
      <c r="CE76" s="82"/>
      <c r="CF76" s="82"/>
      <c r="CG76" s="82"/>
      <c r="CH76" s="82"/>
    </row>
    <row r="77" spans="53:86">
      <c r="BA77" t="s">
        <v>762</v>
      </c>
      <c r="BB77" s="82"/>
      <c r="BC77" s="82"/>
      <c r="BD77" s="82"/>
      <c r="BE77" s="82"/>
      <c r="BF77" s="82"/>
      <c r="BG77" s="82"/>
      <c r="BH77" s="82"/>
      <c r="BI77" s="82"/>
      <c r="BJ77" s="82"/>
      <c r="BK77" s="82"/>
      <c r="BL77" s="82"/>
      <c r="BM77" s="203" t="s">
        <v>631</v>
      </c>
      <c r="BN77" s="82"/>
      <c r="BO77" s="82"/>
      <c r="BP77" s="82"/>
      <c r="BQ77" s="82"/>
      <c r="BR77" s="82"/>
      <c r="BS77" s="82"/>
      <c r="BT77" s="82"/>
      <c r="BU77" s="82"/>
      <c r="BV77" s="82"/>
      <c r="BW77" s="82"/>
      <c r="BX77" s="82"/>
      <c r="BY77" s="82"/>
      <c r="BZ77" s="82"/>
      <c r="CA77" s="82"/>
      <c r="CB77" s="82"/>
      <c r="CC77" s="82"/>
      <c r="CD77" s="82"/>
      <c r="CE77" s="82"/>
      <c r="CF77" s="82"/>
      <c r="CG77" s="82"/>
      <c r="CH77" s="82"/>
    </row>
    <row r="78" spans="53:86">
      <c r="BA78" t="s">
        <v>763</v>
      </c>
      <c r="BB78" s="82"/>
      <c r="BC78" s="82"/>
      <c r="BD78" s="82"/>
      <c r="BE78" s="82"/>
      <c r="BF78" s="82"/>
      <c r="BG78" s="82"/>
      <c r="BH78" s="82"/>
      <c r="BI78" s="82"/>
      <c r="BJ78" s="82"/>
      <c r="BK78" s="82"/>
      <c r="BL78" s="82"/>
      <c r="BM78" s="203" t="s">
        <v>533</v>
      </c>
      <c r="BN78" s="82"/>
      <c r="BO78" s="82"/>
      <c r="BP78" s="82"/>
      <c r="BQ78" s="82"/>
      <c r="BR78" s="82"/>
      <c r="BS78" s="82"/>
      <c r="BT78" s="82"/>
      <c r="BU78" s="82"/>
      <c r="BV78" s="82"/>
      <c r="BW78" s="82"/>
      <c r="BX78" s="82"/>
      <c r="BY78" s="82"/>
      <c r="BZ78" s="82"/>
      <c r="CA78" s="82"/>
      <c r="CB78" s="82"/>
      <c r="CC78" s="82"/>
      <c r="CD78" s="82"/>
      <c r="CE78" s="82"/>
      <c r="CF78" s="82"/>
      <c r="CG78" s="82"/>
      <c r="CH78" s="82"/>
    </row>
    <row r="79" spans="53:86" ht="15">
      <c r="BA79" s="218" t="s">
        <v>764</v>
      </c>
      <c r="BB79" s="82"/>
      <c r="BC79" s="82"/>
      <c r="BD79" s="82"/>
      <c r="BE79" s="82"/>
      <c r="BF79" s="82"/>
      <c r="BG79" s="82"/>
      <c r="BH79" s="82"/>
      <c r="BI79" s="82"/>
      <c r="BJ79" s="82"/>
      <c r="BK79" s="82"/>
      <c r="BL79" s="82"/>
      <c r="BM79" s="203" t="s">
        <v>93</v>
      </c>
      <c r="BN79" s="82"/>
      <c r="BO79" s="82"/>
      <c r="BP79" s="82"/>
      <c r="BQ79" s="82"/>
      <c r="BR79" s="82"/>
      <c r="BS79" s="82"/>
      <c r="BT79" s="82"/>
      <c r="BU79" s="82"/>
      <c r="BV79" s="82"/>
      <c r="BW79" s="82"/>
      <c r="BX79" s="82"/>
      <c r="BY79" s="82"/>
      <c r="BZ79" s="82"/>
      <c r="CA79" s="82"/>
      <c r="CB79" s="82"/>
      <c r="CC79" s="82"/>
      <c r="CD79" s="82"/>
      <c r="CE79" s="82"/>
      <c r="CF79" s="82"/>
      <c r="CG79" s="82"/>
      <c r="CH79" s="82"/>
    </row>
    <row r="80" spans="53:86">
      <c r="BA80" t="s">
        <v>788</v>
      </c>
      <c r="BB80" s="82"/>
      <c r="BC80" s="82"/>
      <c r="BD80" s="82"/>
      <c r="BE80" s="82"/>
      <c r="BF80" s="82"/>
      <c r="BG80" s="82"/>
      <c r="BH80" s="82"/>
      <c r="BI80" s="82"/>
      <c r="BJ80" s="82"/>
      <c r="BK80" s="82"/>
      <c r="BL80" s="82"/>
      <c r="BM80" s="203" t="s">
        <v>534</v>
      </c>
      <c r="BN80" s="82"/>
      <c r="BO80" s="82"/>
      <c r="BP80" s="82"/>
      <c r="BQ80" s="82"/>
      <c r="BR80" s="82"/>
      <c r="BS80" s="82"/>
      <c r="BT80" s="82"/>
      <c r="BU80" s="82"/>
      <c r="BV80" s="82"/>
      <c r="BW80" s="82"/>
      <c r="BX80" s="82"/>
      <c r="BY80" s="82"/>
      <c r="BZ80" s="82"/>
      <c r="CA80" s="82"/>
      <c r="CB80" s="82"/>
      <c r="CC80" s="82"/>
      <c r="CD80" s="82"/>
      <c r="CE80" s="82"/>
      <c r="CF80" s="82"/>
      <c r="CG80" s="82"/>
      <c r="CH80" s="82"/>
    </row>
    <row r="81" spans="53:86">
      <c r="BA81" t="s">
        <v>789</v>
      </c>
      <c r="BB81" s="82"/>
      <c r="BC81" s="82"/>
      <c r="BD81" s="82"/>
      <c r="BE81" s="82"/>
      <c r="BF81" s="82"/>
      <c r="BG81" s="82"/>
      <c r="BH81" s="82"/>
      <c r="BI81" s="82"/>
      <c r="BJ81" s="82"/>
      <c r="BK81" s="82"/>
      <c r="BL81" s="82"/>
      <c r="BM81" s="203" t="s">
        <v>535</v>
      </c>
      <c r="BN81" s="82"/>
      <c r="BO81" s="82"/>
      <c r="BP81" s="82"/>
      <c r="BQ81" s="82"/>
      <c r="BR81" s="82"/>
      <c r="BS81" s="82"/>
      <c r="BT81" s="82"/>
      <c r="BU81" s="82"/>
      <c r="BV81" s="82"/>
      <c r="BW81" s="82"/>
      <c r="BX81" s="82"/>
      <c r="BY81" s="82"/>
      <c r="BZ81" s="82"/>
      <c r="CA81" s="82"/>
      <c r="CB81" s="82"/>
      <c r="CC81" s="82"/>
      <c r="CD81" s="82"/>
      <c r="CE81" s="82"/>
      <c r="CF81" s="82"/>
      <c r="CG81" s="82"/>
      <c r="CH81" s="82"/>
    </row>
    <row r="82" spans="53:86">
      <c r="BA82" t="s">
        <v>790</v>
      </c>
      <c r="BB82" s="82"/>
      <c r="BC82" s="82"/>
      <c r="BD82" s="82"/>
      <c r="BE82" s="82"/>
      <c r="BF82" s="82"/>
      <c r="BG82" s="82"/>
      <c r="BH82" s="82"/>
      <c r="BI82" s="82"/>
      <c r="BJ82" s="82"/>
      <c r="BK82" s="82"/>
      <c r="BL82" s="82"/>
      <c r="BM82" s="203" t="s">
        <v>536</v>
      </c>
      <c r="BN82" s="82"/>
      <c r="BO82" s="82"/>
      <c r="BP82" s="82"/>
      <c r="BQ82" s="82"/>
      <c r="BR82" s="82"/>
      <c r="BS82" s="82"/>
      <c r="BT82" s="82"/>
      <c r="BU82" s="82"/>
      <c r="BV82" s="82"/>
      <c r="BW82" s="82"/>
      <c r="BX82" s="82"/>
      <c r="BY82" s="82"/>
      <c r="BZ82" s="82"/>
      <c r="CA82" s="82"/>
      <c r="CB82" s="82"/>
      <c r="CC82" s="82"/>
      <c r="CD82" s="82"/>
      <c r="CE82" s="82"/>
      <c r="CF82" s="82"/>
      <c r="CG82" s="82"/>
      <c r="CH82" s="82"/>
    </row>
    <row r="83" spans="53:86" ht="15">
      <c r="BA83" s="218" t="s">
        <v>765</v>
      </c>
      <c r="BB83" s="82"/>
      <c r="BC83" s="82"/>
      <c r="BD83" s="82"/>
      <c r="BE83" s="82"/>
      <c r="BF83" s="82"/>
      <c r="BG83" s="82"/>
      <c r="BH83" s="82"/>
      <c r="BI83" s="82"/>
      <c r="BJ83" s="82"/>
      <c r="BK83" s="82"/>
      <c r="BL83" s="82"/>
      <c r="BM83" s="203" t="s">
        <v>537</v>
      </c>
      <c r="BN83" s="82"/>
      <c r="BO83" s="82"/>
      <c r="BP83" s="82"/>
      <c r="BQ83" s="82"/>
      <c r="BR83" s="82"/>
      <c r="BS83" s="82"/>
      <c r="BT83" s="82"/>
      <c r="BU83" s="82"/>
      <c r="BV83" s="82"/>
      <c r="BW83" s="82"/>
      <c r="BX83" s="82"/>
      <c r="BY83" s="82"/>
      <c r="BZ83" s="82"/>
      <c r="CA83" s="82"/>
      <c r="CB83" s="82"/>
      <c r="CC83" s="82"/>
      <c r="CD83" s="82"/>
      <c r="CE83" s="82"/>
      <c r="CF83" s="82"/>
      <c r="CG83" s="82"/>
      <c r="CH83" s="82"/>
    </row>
    <row r="84" spans="53:86">
      <c r="BA84" t="s">
        <v>766</v>
      </c>
      <c r="BB84" s="82"/>
      <c r="BC84" s="82"/>
      <c r="BD84" s="82"/>
      <c r="BE84" s="82"/>
      <c r="BF84" s="82"/>
      <c r="BG84" s="82"/>
      <c r="BH84" s="82"/>
      <c r="BI84" s="82"/>
      <c r="BJ84" s="82"/>
      <c r="BK84" s="82"/>
      <c r="BL84" s="82"/>
      <c r="BM84" s="203" t="s">
        <v>538</v>
      </c>
      <c r="BN84" s="82"/>
      <c r="BO84" s="82"/>
      <c r="BP84" s="82"/>
      <c r="BQ84" s="82"/>
      <c r="BR84" s="82"/>
      <c r="BS84" s="82"/>
      <c r="BT84" s="82"/>
      <c r="BU84" s="82"/>
      <c r="BV84" s="82"/>
      <c r="BW84" s="82"/>
      <c r="BX84" s="82"/>
      <c r="BY84" s="82"/>
      <c r="BZ84" s="82"/>
      <c r="CA84" s="82"/>
      <c r="CB84" s="82"/>
      <c r="CC84" s="82"/>
      <c r="CD84" s="82"/>
      <c r="CE84" s="82"/>
      <c r="CF84" s="82"/>
      <c r="CG84" s="82"/>
      <c r="CH84" s="82"/>
    </row>
    <row r="85" spans="53:86" ht="15">
      <c r="BA85" s="218" t="s">
        <v>767</v>
      </c>
      <c r="BB85" s="82"/>
      <c r="BC85" s="82"/>
      <c r="BD85" s="82"/>
      <c r="BE85" s="82"/>
      <c r="BF85" s="82"/>
      <c r="BG85" s="82"/>
      <c r="BH85" s="82"/>
      <c r="BI85" s="82"/>
      <c r="BJ85" s="82"/>
      <c r="BK85" s="82"/>
      <c r="BL85" s="82"/>
      <c r="BM85" s="203" t="s">
        <v>539</v>
      </c>
      <c r="BN85" s="82"/>
      <c r="BO85" s="82"/>
      <c r="BP85" s="82"/>
      <c r="BQ85" s="82"/>
      <c r="BR85" s="82"/>
      <c r="BS85" s="82"/>
      <c r="BT85" s="82"/>
      <c r="BU85" s="82"/>
      <c r="BV85" s="82"/>
      <c r="BW85" s="82"/>
      <c r="BX85" s="82"/>
      <c r="BY85" s="82"/>
      <c r="BZ85" s="82"/>
      <c r="CA85" s="82"/>
      <c r="CB85" s="82"/>
      <c r="CC85" s="82"/>
      <c r="CD85" s="82"/>
      <c r="CE85" s="82"/>
      <c r="CF85" s="82"/>
      <c r="CG85" s="82"/>
      <c r="CH85" s="82"/>
    </row>
    <row r="86" spans="53:86">
      <c r="BA86" t="s">
        <v>768</v>
      </c>
      <c r="BB86" s="82"/>
      <c r="BC86" s="82"/>
      <c r="BD86" s="82"/>
      <c r="BE86" s="82"/>
      <c r="BF86" s="82"/>
      <c r="BG86" s="82"/>
      <c r="BH86" s="82"/>
      <c r="BI86" s="82"/>
      <c r="BJ86" s="82"/>
      <c r="BK86" s="82"/>
      <c r="BL86" s="82"/>
      <c r="BM86" s="203" t="s">
        <v>632</v>
      </c>
      <c r="BN86" s="82"/>
      <c r="BO86" s="82"/>
      <c r="BP86" s="82"/>
      <c r="BQ86" s="82"/>
      <c r="BR86" s="82"/>
      <c r="BS86" s="82"/>
      <c r="BT86" s="82"/>
      <c r="BU86" s="82"/>
      <c r="BV86" s="82"/>
      <c r="BW86" s="82"/>
      <c r="BX86" s="82"/>
      <c r="BY86" s="82"/>
      <c r="BZ86" s="82"/>
      <c r="CA86" s="82"/>
      <c r="CB86" s="82"/>
      <c r="CC86" s="82"/>
      <c r="CD86" s="82"/>
      <c r="CE86" s="82"/>
      <c r="CF86" s="82"/>
      <c r="CG86" s="82"/>
      <c r="CH86" s="82"/>
    </row>
    <row r="87" spans="53:86">
      <c r="BA87" t="s">
        <v>769</v>
      </c>
      <c r="BB87" s="82"/>
      <c r="BC87" s="82"/>
      <c r="BD87" s="82"/>
      <c r="BE87" s="82"/>
      <c r="BF87" s="82"/>
      <c r="BG87" s="82"/>
      <c r="BH87" s="82"/>
      <c r="BI87" s="82"/>
      <c r="BJ87" s="82"/>
      <c r="BK87" s="82"/>
      <c r="BL87" s="82"/>
      <c r="BM87" s="203" t="s">
        <v>82</v>
      </c>
      <c r="BN87" s="82"/>
      <c r="BO87" s="82"/>
      <c r="BP87" s="82"/>
      <c r="BQ87" s="82"/>
      <c r="BR87" s="82"/>
      <c r="BS87" s="82"/>
      <c r="BT87" s="82"/>
      <c r="BU87" s="82"/>
      <c r="BV87" s="82"/>
      <c r="BW87" s="82"/>
      <c r="BX87" s="82"/>
      <c r="BY87" s="82"/>
      <c r="BZ87" s="82"/>
      <c r="CA87" s="82"/>
      <c r="CB87" s="82"/>
      <c r="CC87" s="82"/>
      <c r="CD87" s="82"/>
      <c r="CE87" s="82"/>
      <c r="CF87" s="82"/>
      <c r="CG87" s="82"/>
      <c r="CH87" s="82"/>
    </row>
    <row r="88" spans="53:86">
      <c r="BA88" t="s">
        <v>770</v>
      </c>
      <c r="BB88" s="82"/>
      <c r="BC88" s="82"/>
      <c r="BD88" s="82"/>
      <c r="BE88" s="82"/>
      <c r="BF88" s="82"/>
      <c r="BG88" s="82"/>
      <c r="BH88" s="82"/>
      <c r="BI88" s="82"/>
      <c r="BJ88" s="82"/>
      <c r="BK88" s="82"/>
      <c r="BL88" s="82"/>
      <c r="BM88" s="203" t="s">
        <v>540</v>
      </c>
      <c r="BN88" s="82"/>
      <c r="BO88" s="82"/>
      <c r="BP88" s="82"/>
      <c r="BQ88" s="82"/>
      <c r="BR88" s="82"/>
      <c r="BS88" s="82"/>
      <c r="BT88" s="82"/>
      <c r="BU88" s="82"/>
      <c r="BV88" s="82"/>
      <c r="BW88" s="82"/>
      <c r="BX88" s="82"/>
      <c r="BY88" s="82"/>
      <c r="BZ88" s="82"/>
      <c r="CA88" s="82"/>
      <c r="CB88" s="82"/>
      <c r="CC88" s="82"/>
      <c r="CD88" s="82"/>
      <c r="CE88" s="82"/>
      <c r="CF88" s="82"/>
      <c r="CG88" s="82"/>
      <c r="CH88" s="82"/>
    </row>
    <row r="89" spans="53:86">
      <c r="BA89" t="s">
        <v>771</v>
      </c>
      <c r="BB89" s="82"/>
      <c r="BC89" s="82"/>
      <c r="BD89" s="82"/>
      <c r="BE89" s="82"/>
      <c r="BF89" s="82"/>
      <c r="BG89" s="82"/>
      <c r="BH89" s="82"/>
      <c r="BI89" s="82"/>
      <c r="BJ89" s="82"/>
      <c r="BK89" s="82"/>
      <c r="BL89" s="82"/>
      <c r="BM89" s="203" t="s">
        <v>541</v>
      </c>
      <c r="BN89" s="82"/>
      <c r="BO89" s="82"/>
      <c r="BP89" s="82"/>
      <c r="BQ89" s="82"/>
      <c r="BR89" s="82"/>
      <c r="BS89" s="82"/>
      <c r="BT89" s="82"/>
      <c r="BU89" s="82"/>
      <c r="BV89" s="82"/>
      <c r="BW89" s="82"/>
      <c r="BX89" s="82"/>
      <c r="BY89" s="82"/>
      <c r="BZ89" s="82"/>
      <c r="CA89" s="82"/>
      <c r="CB89" s="82"/>
      <c r="CC89" s="82"/>
      <c r="CD89" s="82"/>
      <c r="CE89" s="82"/>
      <c r="CF89" s="82"/>
      <c r="CG89" s="82"/>
      <c r="CH89" s="82"/>
    </row>
    <row r="90" spans="53:86" ht="15">
      <c r="BA90" s="218" t="s">
        <v>772</v>
      </c>
      <c r="BB90" s="82"/>
      <c r="BC90" s="82"/>
      <c r="BD90" s="82"/>
      <c r="BE90" s="82"/>
      <c r="BF90" s="82"/>
      <c r="BG90" s="82"/>
      <c r="BH90" s="82"/>
      <c r="BI90" s="82"/>
      <c r="BJ90" s="82"/>
      <c r="BK90" s="82"/>
      <c r="BL90" s="82"/>
      <c r="BM90" s="203" t="s">
        <v>542</v>
      </c>
      <c r="BN90" s="82"/>
      <c r="BO90" s="82"/>
      <c r="BP90" s="82"/>
      <c r="BQ90" s="82"/>
      <c r="BR90" s="82"/>
      <c r="BS90" s="82"/>
      <c r="BT90" s="82"/>
      <c r="BU90" s="82"/>
      <c r="BV90" s="82"/>
      <c r="BW90" s="82"/>
      <c r="BX90" s="82"/>
      <c r="BY90" s="82"/>
      <c r="BZ90" s="82"/>
      <c r="CA90" s="82"/>
      <c r="CB90" s="82"/>
      <c r="CC90" s="82"/>
      <c r="CD90" s="82"/>
      <c r="CE90" s="82"/>
      <c r="CF90" s="82"/>
      <c r="CG90" s="82"/>
      <c r="CH90" s="82"/>
    </row>
    <row r="91" spans="53:86">
      <c r="BA91" t="s">
        <v>773</v>
      </c>
      <c r="BB91" s="82"/>
      <c r="BC91" s="82"/>
      <c r="BD91" s="82"/>
      <c r="BE91" s="82"/>
      <c r="BF91" s="82"/>
      <c r="BG91" s="82"/>
      <c r="BH91" s="82"/>
      <c r="BI91" s="82"/>
      <c r="BJ91" s="82"/>
      <c r="BK91" s="82"/>
      <c r="BL91" s="82"/>
      <c r="BM91" s="203" t="s">
        <v>543</v>
      </c>
      <c r="BN91" s="82"/>
      <c r="BO91" s="82"/>
      <c r="BP91" s="82"/>
      <c r="BQ91" s="82"/>
      <c r="BR91" s="82"/>
      <c r="BS91" s="82"/>
      <c r="BT91" s="82"/>
      <c r="BU91" s="82"/>
      <c r="BV91" s="82"/>
      <c r="BW91" s="82"/>
      <c r="BX91" s="82"/>
      <c r="BY91" s="82"/>
      <c r="BZ91" s="82"/>
      <c r="CA91" s="82"/>
      <c r="CB91" s="82"/>
      <c r="CC91" s="82"/>
      <c r="CD91" s="82"/>
      <c r="CE91" s="82"/>
      <c r="CF91" s="82"/>
      <c r="CG91" s="82"/>
      <c r="CH91" s="82"/>
    </row>
    <row r="92" spans="53:86">
      <c r="BA92" t="s">
        <v>774</v>
      </c>
      <c r="BB92" s="82"/>
      <c r="BC92" s="82"/>
      <c r="BD92" s="82"/>
      <c r="BE92" s="82"/>
      <c r="BF92" s="82"/>
      <c r="BG92" s="82"/>
      <c r="BH92" s="82"/>
      <c r="BI92" s="82"/>
      <c r="BJ92" s="82"/>
      <c r="BK92" s="82"/>
      <c r="BL92" s="82"/>
      <c r="BM92" s="203" t="s">
        <v>544</v>
      </c>
      <c r="BN92" s="82"/>
      <c r="BO92" s="82"/>
      <c r="BP92" s="82"/>
      <c r="BQ92" s="82"/>
      <c r="BR92" s="82"/>
      <c r="BS92" s="82"/>
      <c r="BT92" s="82"/>
      <c r="BU92" s="82"/>
      <c r="BV92" s="82"/>
      <c r="BW92" s="82"/>
      <c r="BX92" s="82"/>
      <c r="BY92" s="82"/>
      <c r="BZ92" s="82"/>
      <c r="CA92" s="82"/>
      <c r="CB92" s="82"/>
      <c r="CC92" s="82"/>
      <c r="CD92" s="82"/>
      <c r="CE92" s="82"/>
      <c r="CF92" s="82"/>
      <c r="CG92" s="82"/>
      <c r="CH92" s="82"/>
    </row>
    <row r="93" spans="53:86">
      <c r="BA93" t="s">
        <v>775</v>
      </c>
      <c r="BB93" s="82"/>
      <c r="BC93" s="82"/>
      <c r="BD93" s="82"/>
      <c r="BE93" s="82"/>
      <c r="BF93" s="82"/>
      <c r="BG93" s="82"/>
      <c r="BH93" s="82"/>
      <c r="BI93" s="82"/>
      <c r="BJ93" s="82"/>
      <c r="BK93" s="82"/>
      <c r="BL93" s="82"/>
      <c r="BM93" s="203" t="s">
        <v>545</v>
      </c>
      <c r="BN93" s="82"/>
      <c r="BO93" s="82"/>
      <c r="BP93" s="82"/>
      <c r="BQ93" s="82"/>
      <c r="BR93" s="82"/>
      <c r="BS93" s="82"/>
      <c r="BT93" s="82"/>
      <c r="BU93" s="82"/>
      <c r="BV93" s="82"/>
      <c r="BW93" s="82"/>
      <c r="BX93" s="82"/>
      <c r="BY93" s="82"/>
      <c r="BZ93" s="82"/>
      <c r="CA93" s="82"/>
      <c r="CB93" s="82"/>
      <c r="CC93" s="82"/>
      <c r="CD93" s="82"/>
      <c r="CE93" s="82"/>
      <c r="CF93" s="82"/>
      <c r="CG93" s="82"/>
      <c r="CH93" s="82"/>
    </row>
    <row r="94" spans="53:86">
      <c r="BA94" t="s">
        <v>776</v>
      </c>
      <c r="BB94" s="82"/>
      <c r="BC94" s="82"/>
      <c r="BD94" s="82"/>
      <c r="BE94" s="82"/>
      <c r="BF94" s="82"/>
      <c r="BG94" s="82"/>
      <c r="BH94" s="82"/>
      <c r="BI94" s="82"/>
      <c r="BJ94" s="82"/>
      <c r="BK94" s="82"/>
      <c r="BL94" s="82"/>
      <c r="BM94" s="203" t="s">
        <v>546</v>
      </c>
      <c r="BN94" s="82"/>
      <c r="BO94" s="82"/>
      <c r="BP94" s="82"/>
      <c r="BQ94" s="82"/>
      <c r="BR94" s="82"/>
      <c r="BS94" s="82"/>
      <c r="BT94" s="82"/>
      <c r="BU94" s="82"/>
      <c r="BV94" s="82"/>
      <c r="BW94" s="82"/>
      <c r="BX94" s="82"/>
      <c r="BY94" s="82"/>
      <c r="BZ94" s="82"/>
      <c r="CA94" s="82"/>
      <c r="CB94" s="82"/>
      <c r="CC94" s="82"/>
      <c r="CD94" s="82"/>
      <c r="CE94" s="82"/>
      <c r="CF94" s="82"/>
      <c r="CG94" s="82"/>
      <c r="CH94" s="82"/>
    </row>
    <row r="95" spans="53:86">
      <c r="BA95" t="s">
        <v>777</v>
      </c>
      <c r="BB95" s="82"/>
      <c r="BC95" s="82"/>
      <c r="BD95" s="82"/>
      <c r="BE95" s="82"/>
      <c r="BF95" s="82"/>
      <c r="BG95" s="82"/>
      <c r="BH95" s="82"/>
      <c r="BI95" s="82"/>
      <c r="BJ95" s="82"/>
      <c r="BK95" s="82"/>
      <c r="BL95" s="82"/>
      <c r="BM95" s="203" t="s">
        <v>83</v>
      </c>
      <c r="BN95" s="82"/>
      <c r="BO95" s="82"/>
      <c r="BP95" s="82"/>
      <c r="BQ95" s="82"/>
      <c r="BR95" s="82"/>
      <c r="BS95" s="82"/>
      <c r="BT95" s="82"/>
      <c r="BU95" s="82"/>
      <c r="BV95" s="82"/>
      <c r="BW95" s="82"/>
      <c r="BX95" s="82"/>
      <c r="BY95" s="82"/>
      <c r="BZ95" s="82"/>
      <c r="CA95" s="82"/>
      <c r="CB95" s="82"/>
      <c r="CC95" s="82"/>
      <c r="CD95" s="82"/>
      <c r="CE95" s="82"/>
      <c r="CF95" s="82"/>
      <c r="CG95" s="82"/>
      <c r="CH95" s="82"/>
    </row>
    <row r="96" spans="53:86">
      <c r="BA96" t="s">
        <v>778</v>
      </c>
      <c r="BB96" s="82"/>
      <c r="BC96" s="82"/>
      <c r="BD96" s="82"/>
      <c r="BE96" s="82"/>
      <c r="BF96" s="82"/>
      <c r="BG96" s="82"/>
      <c r="BH96" s="82"/>
      <c r="BI96" s="82"/>
      <c r="BJ96" s="82"/>
      <c r="BK96" s="82"/>
      <c r="BL96" s="82"/>
      <c r="BM96" s="203" t="s">
        <v>547</v>
      </c>
      <c r="BN96" s="82"/>
      <c r="BO96" s="82"/>
      <c r="BP96" s="82"/>
      <c r="BQ96" s="82"/>
      <c r="BR96" s="82"/>
      <c r="BS96" s="82"/>
      <c r="BT96" s="82"/>
      <c r="BU96" s="82"/>
      <c r="BV96" s="82"/>
      <c r="BW96" s="82"/>
      <c r="BX96" s="82"/>
      <c r="BY96" s="82"/>
      <c r="BZ96" s="82"/>
      <c r="CA96" s="82"/>
      <c r="CB96" s="82"/>
      <c r="CC96" s="82"/>
      <c r="CD96" s="82"/>
      <c r="CE96" s="82"/>
      <c r="CF96" s="82"/>
      <c r="CG96" s="82"/>
      <c r="CH96" s="82"/>
    </row>
    <row r="97" spans="53:86" ht="15">
      <c r="BA97" s="218" t="s">
        <v>779</v>
      </c>
      <c r="BB97" s="82"/>
      <c r="BC97" s="82"/>
      <c r="BD97" s="82"/>
      <c r="BE97" s="82"/>
      <c r="BF97" s="82"/>
      <c r="BG97" s="82"/>
      <c r="BH97" s="82"/>
      <c r="BI97" s="82"/>
      <c r="BJ97" s="82"/>
      <c r="BK97" s="82"/>
      <c r="BL97" s="82"/>
      <c r="BM97" s="203" t="s">
        <v>548</v>
      </c>
      <c r="BN97" s="82"/>
      <c r="BO97" s="82"/>
      <c r="BP97" s="82"/>
      <c r="BQ97" s="82"/>
      <c r="BR97" s="82"/>
      <c r="BS97" s="82"/>
      <c r="BT97" s="82"/>
      <c r="BU97" s="82"/>
      <c r="BV97" s="82"/>
      <c r="BW97" s="82"/>
      <c r="BX97" s="82"/>
      <c r="BY97" s="82"/>
      <c r="BZ97" s="82"/>
      <c r="CA97" s="82"/>
      <c r="CB97" s="82"/>
      <c r="CC97" s="82"/>
      <c r="CD97" s="82"/>
      <c r="CE97" s="82"/>
      <c r="CF97" s="82"/>
      <c r="CG97" s="82"/>
      <c r="CH97" s="82"/>
    </row>
    <row r="98" spans="53:86">
      <c r="BA98" t="s">
        <v>780</v>
      </c>
      <c r="BB98" s="82"/>
      <c r="BC98" s="82"/>
      <c r="BD98" s="82"/>
      <c r="BE98" s="82"/>
      <c r="BF98" s="82"/>
      <c r="BG98" s="82"/>
      <c r="BH98" s="82"/>
      <c r="BI98" s="82"/>
      <c r="BJ98" s="82"/>
      <c r="BK98" s="82"/>
      <c r="BL98" s="82"/>
      <c r="BM98" s="203" t="s">
        <v>549</v>
      </c>
      <c r="BN98" s="82"/>
      <c r="BO98" s="82"/>
      <c r="BP98" s="82"/>
      <c r="BQ98" s="82"/>
      <c r="BR98" s="82"/>
      <c r="BS98" s="82"/>
      <c r="BT98" s="82"/>
      <c r="BU98" s="82"/>
      <c r="BV98" s="82"/>
      <c r="BW98" s="82"/>
      <c r="BX98" s="82"/>
      <c r="BY98" s="82"/>
      <c r="BZ98" s="82"/>
      <c r="CA98" s="82"/>
      <c r="CB98" s="82"/>
      <c r="CC98" s="82"/>
      <c r="CD98" s="82"/>
      <c r="CE98" s="82"/>
      <c r="CF98" s="82"/>
      <c r="CG98" s="82"/>
      <c r="CH98" s="82"/>
    </row>
    <row r="99" spans="53:86" ht="15">
      <c r="BA99" s="218" t="s">
        <v>781</v>
      </c>
      <c r="BB99" s="82"/>
      <c r="BC99" s="82"/>
      <c r="BD99" s="82"/>
      <c r="BE99" s="82"/>
      <c r="BF99" s="82"/>
      <c r="BG99" s="82"/>
      <c r="BH99" s="82"/>
      <c r="BI99" s="82"/>
      <c r="BJ99" s="82"/>
      <c r="BK99" s="82"/>
      <c r="BL99" s="82"/>
      <c r="BM99" s="203" t="s">
        <v>550</v>
      </c>
      <c r="BN99" s="82"/>
      <c r="BO99" s="82"/>
      <c r="BP99" s="82"/>
      <c r="BQ99" s="82"/>
      <c r="BR99" s="82"/>
      <c r="BS99" s="82"/>
      <c r="BT99" s="82"/>
      <c r="BU99" s="82"/>
      <c r="BV99" s="82"/>
      <c r="BW99" s="82"/>
      <c r="BX99" s="82"/>
      <c r="BY99" s="82"/>
      <c r="BZ99" s="82"/>
      <c r="CA99" s="82"/>
      <c r="CB99" s="82"/>
      <c r="CC99" s="82"/>
      <c r="CD99" s="82"/>
      <c r="CE99" s="82"/>
      <c r="CF99" s="82"/>
      <c r="CG99" s="82"/>
      <c r="CH99" s="82"/>
    </row>
    <row r="100" spans="53:86">
      <c r="BA100" t="s">
        <v>782</v>
      </c>
      <c r="BB100" s="82"/>
      <c r="BC100" s="82"/>
      <c r="BD100" s="82"/>
      <c r="BE100" s="82"/>
      <c r="BF100" s="82"/>
      <c r="BG100" s="82"/>
      <c r="BH100" s="82"/>
      <c r="BI100" s="82"/>
      <c r="BJ100" s="82"/>
      <c r="BK100" s="82"/>
      <c r="BL100" s="82"/>
      <c r="BM100" s="203" t="s">
        <v>551</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c r="BA101" s="82"/>
      <c r="BB101" s="82"/>
      <c r="BC101" s="82"/>
      <c r="BD101" s="82"/>
      <c r="BE101" s="82"/>
      <c r="BF101" s="82"/>
      <c r="BG101" s="82"/>
      <c r="BH101" s="82"/>
      <c r="BI101" s="82"/>
      <c r="BJ101" s="82"/>
      <c r="BK101" s="82"/>
      <c r="BL101" s="82"/>
      <c r="BM101" s="203" t="s">
        <v>552</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c r="BA102" s="82"/>
      <c r="BB102" s="82"/>
      <c r="BC102" s="82"/>
      <c r="BD102" s="82"/>
      <c r="BE102" s="82"/>
      <c r="BF102" s="82"/>
      <c r="BG102" s="82"/>
      <c r="BH102" s="82"/>
      <c r="BI102" s="82"/>
      <c r="BJ102" s="82"/>
      <c r="BK102" s="82"/>
      <c r="BL102" s="82"/>
      <c r="BM102" s="203" t="s">
        <v>553</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c r="BA103" s="82"/>
      <c r="BB103" s="82"/>
      <c r="BC103" s="82"/>
      <c r="BD103" s="82"/>
      <c r="BE103" s="82"/>
      <c r="BF103" s="82"/>
      <c r="BG103" s="82"/>
      <c r="BH103" s="82"/>
      <c r="BI103" s="82"/>
      <c r="BJ103" s="82"/>
      <c r="BK103" s="82"/>
      <c r="BL103" s="82"/>
      <c r="BM103" s="203" t="s">
        <v>554</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c r="BA104" s="82"/>
      <c r="BB104" s="82"/>
      <c r="BC104" s="82"/>
      <c r="BD104" s="82"/>
      <c r="BE104" s="82"/>
      <c r="BF104" s="82"/>
      <c r="BG104" s="82"/>
      <c r="BH104" s="82"/>
      <c r="BI104" s="82"/>
      <c r="BJ104" s="82"/>
      <c r="BK104" s="82"/>
      <c r="BL104" s="82"/>
      <c r="BM104" s="203" t="s">
        <v>555</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c r="BA105" s="82"/>
      <c r="BB105" s="82"/>
      <c r="BC105" s="82"/>
      <c r="BD105" s="82"/>
      <c r="BE105" s="82"/>
      <c r="BF105" s="82"/>
      <c r="BG105" s="82"/>
      <c r="BH105" s="82"/>
      <c r="BI105" s="82"/>
      <c r="BJ105" s="82"/>
      <c r="BK105" s="82"/>
      <c r="BL105" s="82"/>
      <c r="BM105" s="203" t="s">
        <v>556</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c r="BA106" s="82"/>
      <c r="BB106" s="82"/>
      <c r="BC106" s="82"/>
      <c r="BD106" s="82"/>
      <c r="BE106" s="82"/>
      <c r="BF106" s="82"/>
      <c r="BG106" s="82"/>
      <c r="BH106" s="82"/>
      <c r="BI106" s="82"/>
      <c r="BJ106" s="82"/>
      <c r="BK106" s="82"/>
      <c r="BL106" s="82"/>
      <c r="BM106" s="203" t="s">
        <v>557</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c r="BA107" s="82"/>
      <c r="BB107" s="82"/>
      <c r="BC107" s="82"/>
      <c r="BD107" s="82"/>
      <c r="BE107" s="82"/>
      <c r="BF107" s="82"/>
      <c r="BG107" s="82"/>
      <c r="BH107" s="82"/>
      <c r="BI107" s="82"/>
      <c r="BJ107" s="82"/>
      <c r="BK107" s="82"/>
      <c r="BL107" s="82"/>
      <c r="BM107" s="203" t="s">
        <v>558</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c r="BA108" s="82"/>
      <c r="BB108" s="82"/>
      <c r="BC108" s="82"/>
      <c r="BD108" s="82"/>
      <c r="BE108" s="82"/>
      <c r="BF108" s="82"/>
      <c r="BG108" s="82"/>
      <c r="BH108" s="82"/>
      <c r="BI108" s="82"/>
      <c r="BJ108" s="82"/>
      <c r="BK108" s="82"/>
      <c r="BL108" s="82"/>
      <c r="BM108" s="203" t="s">
        <v>559</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c r="BA109" s="82"/>
      <c r="BB109" s="82"/>
      <c r="BC109" s="82"/>
      <c r="BD109" s="82"/>
      <c r="BE109" s="82"/>
      <c r="BF109" s="82"/>
      <c r="BG109" s="82"/>
      <c r="BH109" s="82"/>
      <c r="BI109" s="82"/>
      <c r="BJ109" s="82"/>
      <c r="BK109" s="82"/>
      <c r="BL109" s="82"/>
      <c r="BM109" s="203" t="s">
        <v>560</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c r="BA110" s="82"/>
      <c r="BB110" s="82"/>
      <c r="BC110" s="82"/>
      <c r="BD110" s="82"/>
      <c r="BE110" s="82"/>
      <c r="BF110" s="82"/>
      <c r="BG110" s="82"/>
      <c r="BH110" s="82"/>
      <c r="BI110" s="82"/>
      <c r="BJ110" s="82"/>
      <c r="BK110" s="82"/>
      <c r="BL110" s="82"/>
      <c r="BM110" s="203" t="s">
        <v>561</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c r="BA111" s="82"/>
      <c r="BB111" s="82"/>
      <c r="BC111" s="82"/>
      <c r="BD111" s="82"/>
      <c r="BE111" s="82"/>
      <c r="BF111" s="82"/>
      <c r="BG111" s="82"/>
      <c r="BH111" s="82"/>
      <c r="BI111" s="82"/>
      <c r="BJ111" s="82"/>
      <c r="BK111" s="82"/>
      <c r="BL111" s="82"/>
      <c r="BM111" s="203" t="s">
        <v>562</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c r="BA112" s="82"/>
      <c r="BB112" s="82"/>
      <c r="BC112" s="82"/>
      <c r="BD112" s="82"/>
      <c r="BE112" s="82"/>
      <c r="BF112" s="82"/>
      <c r="BG112" s="82"/>
      <c r="BH112" s="82"/>
      <c r="BI112" s="82"/>
      <c r="BJ112" s="82"/>
      <c r="BK112" s="82"/>
      <c r="BL112" s="82"/>
      <c r="BM112" s="203" t="s">
        <v>563</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c r="BA113" s="82"/>
      <c r="BB113" s="82"/>
      <c r="BC113" s="82"/>
      <c r="BD113" s="82"/>
      <c r="BE113" s="82"/>
      <c r="BF113" s="82"/>
      <c r="BG113" s="82"/>
      <c r="BH113" s="82"/>
      <c r="BI113" s="82"/>
      <c r="BJ113" s="82"/>
      <c r="BK113" s="82"/>
      <c r="BL113" s="82"/>
      <c r="BM113" s="203" t="s">
        <v>633</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c r="BA114" s="82"/>
      <c r="BB114" s="82"/>
      <c r="BC114" s="82"/>
      <c r="BD114" s="82"/>
      <c r="BE114" s="82"/>
      <c r="BF114" s="82"/>
      <c r="BG114" s="82"/>
      <c r="BH114" s="82"/>
      <c r="BI114" s="82"/>
      <c r="BJ114" s="82"/>
      <c r="BK114" s="82"/>
      <c r="BL114" s="82"/>
      <c r="BM114" s="203" t="s">
        <v>564</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c r="BA115" s="82"/>
      <c r="BB115" s="82"/>
      <c r="BC115" s="82"/>
      <c r="BD115" s="82"/>
      <c r="BE115" s="82"/>
      <c r="BF115" s="82"/>
      <c r="BG115" s="82"/>
      <c r="BH115" s="82"/>
      <c r="BI115" s="82"/>
      <c r="BJ115" s="82"/>
      <c r="BK115" s="82"/>
      <c r="BL115" s="82"/>
      <c r="BM115" s="204" t="s">
        <v>565</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c r="BA116" s="82"/>
      <c r="BB116" s="82"/>
      <c r="BC116" s="82"/>
      <c r="BD116" s="82"/>
      <c r="BE116" s="82"/>
      <c r="BF116" s="82"/>
      <c r="BG116" s="82"/>
      <c r="BH116" s="82"/>
      <c r="BI116" s="82"/>
      <c r="BJ116" s="82"/>
      <c r="BK116" s="82"/>
      <c r="BL116" s="82"/>
      <c r="BM116" s="203" t="s">
        <v>566</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c r="BA117" s="82"/>
      <c r="BB117" s="82"/>
      <c r="BC117" s="82"/>
      <c r="BD117" s="82"/>
      <c r="BE117" s="82"/>
      <c r="BF117" s="82"/>
      <c r="BG117" s="82"/>
      <c r="BH117" s="82"/>
      <c r="BI117" s="82"/>
      <c r="BJ117" s="82"/>
      <c r="BK117" s="82"/>
      <c r="BL117" s="82"/>
      <c r="BM117" s="203" t="s">
        <v>567</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c r="BA118" s="82"/>
      <c r="BB118" s="82"/>
      <c r="BC118" s="82"/>
      <c r="BD118" s="82"/>
      <c r="BE118" s="82"/>
      <c r="BF118" s="82"/>
      <c r="BG118" s="82"/>
      <c r="BH118" s="82"/>
      <c r="BI118" s="82"/>
      <c r="BJ118" s="82"/>
      <c r="BK118" s="82"/>
      <c r="BL118" s="82"/>
      <c r="BM118" s="203" t="s">
        <v>568</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c r="BA119" s="82"/>
      <c r="BB119" s="82"/>
      <c r="BC119" s="82"/>
      <c r="BD119" s="82"/>
      <c r="BE119" s="82"/>
      <c r="BF119" s="82"/>
      <c r="BG119" s="82"/>
      <c r="BH119" s="82"/>
      <c r="BI119" s="82"/>
      <c r="BJ119" s="82"/>
      <c r="BK119" s="82"/>
      <c r="BL119" s="82"/>
      <c r="BM119" s="203" t="s">
        <v>569</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c r="BA120" s="82"/>
      <c r="BB120" s="82"/>
      <c r="BC120" s="82"/>
      <c r="BD120" s="82"/>
      <c r="BE120" s="82"/>
      <c r="BF120" s="82"/>
      <c r="BG120" s="82"/>
      <c r="BH120" s="82"/>
      <c r="BI120" s="82"/>
      <c r="BJ120" s="82"/>
      <c r="BK120" s="82"/>
      <c r="BL120" s="82"/>
      <c r="BM120" s="203" t="s">
        <v>570</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c r="BA121" s="82"/>
      <c r="BB121" s="82"/>
      <c r="BC121" s="82"/>
      <c r="BD121" s="82"/>
      <c r="BE121" s="82"/>
      <c r="BF121" s="82"/>
      <c r="BG121" s="82"/>
      <c r="BH121" s="82"/>
      <c r="BI121" s="82"/>
      <c r="BJ121" s="82"/>
      <c r="BK121" s="82"/>
      <c r="BL121" s="82"/>
      <c r="BM121" s="203" t="s">
        <v>571</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c r="BA122" s="82"/>
      <c r="BB122" s="82"/>
      <c r="BC122" s="82"/>
      <c r="BD122" s="82"/>
      <c r="BE122" s="82"/>
      <c r="BF122" s="82"/>
      <c r="BG122" s="82"/>
      <c r="BH122" s="82"/>
      <c r="BI122" s="82"/>
      <c r="BJ122" s="82"/>
      <c r="BK122" s="82"/>
      <c r="BL122" s="82"/>
      <c r="BM122" s="203" t="s">
        <v>572</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c r="BA123" s="82"/>
      <c r="BB123" s="82"/>
      <c r="BC123" s="82"/>
      <c r="BD123" s="82"/>
      <c r="BE123" s="82"/>
      <c r="BF123" s="82"/>
      <c r="BG123" s="82"/>
      <c r="BH123" s="82"/>
      <c r="BI123" s="82"/>
      <c r="BJ123" s="82"/>
      <c r="BK123" s="82"/>
      <c r="BL123" s="82"/>
      <c r="BM123" s="203" t="s">
        <v>573</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c r="BA124" s="82"/>
      <c r="BB124" s="82"/>
      <c r="BC124" s="82"/>
      <c r="BD124" s="82"/>
      <c r="BE124" s="82"/>
      <c r="BF124" s="82"/>
      <c r="BG124" s="82"/>
      <c r="BH124" s="82"/>
      <c r="BI124" s="82"/>
      <c r="BJ124" s="82"/>
      <c r="BK124" s="82"/>
      <c r="BL124" s="82"/>
      <c r="BM124" s="203" t="s">
        <v>574</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c r="BA125" s="82"/>
      <c r="BB125" s="82"/>
      <c r="BC125" s="82"/>
      <c r="BD125" s="82"/>
      <c r="BE125" s="82"/>
      <c r="BF125" s="82"/>
      <c r="BG125" s="82"/>
      <c r="BH125" s="82"/>
      <c r="BI125" s="82"/>
      <c r="BJ125" s="82"/>
      <c r="BK125" s="82"/>
      <c r="BL125" s="82"/>
      <c r="BM125" s="203" t="s">
        <v>575</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c r="BA126" s="82"/>
      <c r="BB126" s="82"/>
      <c r="BC126" s="82"/>
      <c r="BD126" s="82"/>
      <c r="BE126" s="82"/>
      <c r="BF126" s="82"/>
      <c r="BG126" s="82"/>
      <c r="BH126" s="82"/>
      <c r="BI126" s="82"/>
      <c r="BJ126" s="82"/>
      <c r="BK126" s="82"/>
      <c r="BL126" s="82"/>
      <c r="BM126" s="203" t="s">
        <v>576</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c r="BA127" s="82"/>
      <c r="BB127" s="82"/>
      <c r="BC127" s="82"/>
      <c r="BD127" s="82"/>
      <c r="BE127" s="82"/>
      <c r="BF127" s="82"/>
      <c r="BG127" s="82"/>
      <c r="BH127" s="82"/>
      <c r="BI127" s="82"/>
      <c r="BJ127" s="82"/>
      <c r="BK127" s="82"/>
      <c r="BL127" s="82"/>
      <c r="BM127" s="203" t="s">
        <v>577</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c r="BA128" s="82"/>
      <c r="BB128" s="82"/>
      <c r="BC128" s="82"/>
      <c r="BD128" s="82"/>
      <c r="BE128" s="82"/>
      <c r="BF128" s="82"/>
      <c r="BG128" s="82"/>
      <c r="BH128" s="82"/>
      <c r="BI128" s="82"/>
      <c r="BJ128" s="82"/>
      <c r="BK128" s="82"/>
      <c r="BL128" s="82"/>
      <c r="BM128" s="203" t="s">
        <v>578</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c r="BA129" s="82"/>
      <c r="BB129" s="82"/>
      <c r="BC129" s="82"/>
      <c r="BD129" s="82"/>
      <c r="BE129" s="82"/>
      <c r="BF129" s="82"/>
      <c r="BG129" s="82"/>
      <c r="BH129" s="82"/>
      <c r="BI129" s="82"/>
      <c r="BJ129" s="82"/>
      <c r="BK129" s="82"/>
      <c r="BL129" s="82"/>
      <c r="BM129" s="203" t="s">
        <v>634</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c r="BA130" s="82"/>
      <c r="BB130" s="82"/>
      <c r="BC130" s="82"/>
      <c r="BD130" s="82"/>
      <c r="BE130" s="82"/>
      <c r="BF130" s="82"/>
      <c r="BG130" s="82"/>
      <c r="BH130" s="82"/>
      <c r="BI130" s="82"/>
      <c r="BJ130" s="82"/>
      <c r="BK130" s="82"/>
      <c r="BL130" s="82"/>
      <c r="BM130" s="203" t="s">
        <v>579</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c r="BA131" s="82"/>
      <c r="BB131" s="82"/>
      <c r="BC131" s="82"/>
      <c r="BD131" s="82"/>
      <c r="BE131" s="82"/>
      <c r="BF131" s="82"/>
      <c r="BG131" s="82"/>
      <c r="BH131" s="82"/>
      <c r="BI131" s="82"/>
      <c r="BJ131" s="82"/>
      <c r="BK131" s="82"/>
      <c r="BL131" s="82"/>
      <c r="BM131" s="203" t="s">
        <v>580</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c r="BA132" s="82"/>
      <c r="BB132" s="82"/>
      <c r="BC132" s="82"/>
      <c r="BD132" s="82"/>
      <c r="BE132" s="82"/>
      <c r="BF132" s="82"/>
      <c r="BG132" s="82"/>
      <c r="BH132" s="82"/>
      <c r="BI132" s="82"/>
      <c r="BJ132" s="82"/>
      <c r="BK132" s="82"/>
      <c r="BL132" s="82"/>
      <c r="BM132" s="203" t="s">
        <v>581</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c r="BA133" s="82"/>
      <c r="BB133" s="82"/>
      <c r="BC133" s="82"/>
      <c r="BD133" s="82"/>
      <c r="BE133" s="82"/>
      <c r="BF133" s="82"/>
      <c r="BG133" s="82"/>
      <c r="BH133" s="82"/>
      <c r="BI133" s="82"/>
      <c r="BJ133" s="82"/>
      <c r="BK133" s="82"/>
      <c r="BL133" s="82"/>
      <c r="BM133" s="203" t="s">
        <v>582</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c r="BA134" s="82"/>
      <c r="BB134" s="82"/>
      <c r="BC134" s="82"/>
      <c r="BD134" s="82"/>
      <c r="BE134" s="82"/>
      <c r="BF134" s="82"/>
      <c r="BG134" s="82"/>
      <c r="BH134" s="82"/>
      <c r="BI134" s="82"/>
      <c r="BJ134" s="82"/>
      <c r="BK134" s="82"/>
      <c r="BL134" s="82"/>
      <c r="BM134" s="203" t="s">
        <v>583</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c r="BA135" s="82"/>
      <c r="BB135" s="82"/>
      <c r="BC135" s="82"/>
      <c r="BD135" s="82"/>
      <c r="BE135" s="82"/>
      <c r="BF135" s="82"/>
      <c r="BG135" s="82"/>
      <c r="BH135" s="82"/>
      <c r="BI135" s="82"/>
      <c r="BJ135" s="82"/>
      <c r="BK135" s="82"/>
      <c r="BL135" s="82"/>
      <c r="BM135" s="203" t="s">
        <v>635</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c r="BA136" s="82"/>
      <c r="BB136" s="82"/>
      <c r="BC136" s="82"/>
      <c r="BD136" s="82"/>
      <c r="BE136" s="82"/>
      <c r="BF136" s="82"/>
      <c r="BG136" s="82"/>
      <c r="BH136" s="82"/>
      <c r="BI136" s="82"/>
      <c r="BJ136" s="82"/>
      <c r="BK136" s="82"/>
      <c r="BL136" s="82"/>
      <c r="BM136" s="203" t="s">
        <v>584</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c r="BA137" s="82"/>
      <c r="BB137" s="82"/>
      <c r="BC137" s="82"/>
      <c r="BD137" s="82"/>
      <c r="BE137" s="82"/>
      <c r="BF137" s="82"/>
      <c r="BG137" s="82"/>
      <c r="BH137" s="82"/>
      <c r="BI137" s="82"/>
      <c r="BJ137" s="82"/>
      <c r="BK137" s="82"/>
      <c r="BL137" s="82"/>
      <c r="BM137" s="203" t="s">
        <v>585</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c r="BA138" s="82"/>
      <c r="BB138" s="82"/>
      <c r="BC138" s="82"/>
      <c r="BD138" s="82"/>
      <c r="BE138" s="82"/>
      <c r="BF138" s="82"/>
      <c r="BG138" s="82"/>
      <c r="BH138" s="82"/>
      <c r="BI138" s="82"/>
      <c r="BJ138" s="82"/>
      <c r="BK138" s="82"/>
      <c r="BL138" s="82"/>
      <c r="BM138" s="204" t="s">
        <v>586</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c r="BA139" s="82"/>
      <c r="BB139" s="82"/>
      <c r="BC139" s="82"/>
      <c r="BD139" s="82"/>
      <c r="BE139" s="82"/>
      <c r="BF139" s="82"/>
      <c r="BG139" s="82"/>
      <c r="BH139" s="82"/>
      <c r="BI139" s="82"/>
      <c r="BJ139" s="82"/>
      <c r="BK139" s="82"/>
      <c r="BL139" s="82"/>
      <c r="BM139" s="203" t="s">
        <v>80</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c r="BA140" s="82"/>
      <c r="BB140" s="82"/>
      <c r="BC140" s="82"/>
      <c r="BD140" s="82"/>
      <c r="BE140" s="82"/>
      <c r="BF140" s="82"/>
      <c r="BG140" s="82"/>
      <c r="BH140" s="82"/>
      <c r="BI140" s="82"/>
      <c r="BJ140" s="82"/>
      <c r="BK140" s="82"/>
      <c r="BL140" s="82"/>
      <c r="BM140" s="204" t="s">
        <v>587</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c r="BA141" s="82"/>
      <c r="BB141" s="82"/>
      <c r="BC141" s="82"/>
      <c r="BD141" s="82"/>
      <c r="BE141" s="82"/>
      <c r="BF141" s="82"/>
      <c r="BG141" s="82"/>
      <c r="BH141" s="82"/>
      <c r="BI141" s="82"/>
      <c r="BJ141" s="82"/>
      <c r="BK141" s="82"/>
      <c r="BL141" s="82"/>
      <c r="BM141" s="203" t="s">
        <v>588</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c r="BA142" s="82"/>
      <c r="BB142" s="82"/>
      <c r="BC142" s="82"/>
      <c r="BD142" s="82"/>
      <c r="BE142" s="82"/>
      <c r="BF142" s="82"/>
      <c r="BG142" s="82"/>
      <c r="BH142" s="82"/>
      <c r="BI142" s="82"/>
      <c r="BJ142" s="82"/>
      <c r="BK142" s="82"/>
      <c r="BL142" s="82"/>
      <c r="BM142" s="203" t="s">
        <v>589</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c r="BA143" s="82"/>
      <c r="BB143" s="82"/>
      <c r="BC143" s="82"/>
      <c r="BD143" s="82"/>
      <c r="BE143" s="82"/>
      <c r="BF143" s="82"/>
      <c r="BG143" s="82"/>
      <c r="BH143" s="82"/>
      <c r="BI143" s="82"/>
      <c r="BJ143" s="82"/>
      <c r="BK143" s="82"/>
      <c r="BL143" s="82"/>
      <c r="BM143" s="203" t="s">
        <v>590</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c r="BA144" s="82"/>
      <c r="BB144" s="82"/>
      <c r="BC144" s="82"/>
      <c r="BD144" s="82"/>
      <c r="BE144" s="82"/>
      <c r="BF144" s="82"/>
      <c r="BG144" s="82"/>
      <c r="BH144" s="82"/>
      <c r="BI144" s="82"/>
      <c r="BJ144" s="82"/>
      <c r="BK144" s="82"/>
      <c r="BL144" s="82"/>
      <c r="BM144" s="203" t="s">
        <v>591</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c r="BA145" s="82"/>
      <c r="BB145" s="82"/>
      <c r="BC145" s="82"/>
      <c r="BD145" s="82"/>
      <c r="BE145" s="82"/>
      <c r="BF145" s="82"/>
      <c r="BG145" s="82"/>
      <c r="BH145" s="82"/>
      <c r="BI145" s="82"/>
      <c r="BJ145" s="82"/>
      <c r="BK145" s="82"/>
      <c r="BL145" s="82"/>
      <c r="BM145" s="203" t="s">
        <v>592</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c r="BA146" s="82"/>
      <c r="BB146" s="82"/>
      <c r="BC146" s="82"/>
      <c r="BD146" s="82"/>
      <c r="BE146" s="82"/>
      <c r="BF146" s="82"/>
      <c r="BG146" s="82"/>
      <c r="BH146" s="82"/>
      <c r="BI146" s="82"/>
      <c r="BJ146" s="82"/>
      <c r="BK146" s="82"/>
      <c r="BL146" s="82"/>
      <c r="BM146" s="203" t="s">
        <v>593</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c r="BA147" s="82"/>
      <c r="BB147" s="82"/>
      <c r="BC147" s="82"/>
      <c r="BD147" s="82"/>
      <c r="BE147" s="82"/>
      <c r="BF147" s="82"/>
      <c r="BG147" s="82"/>
      <c r="BH147" s="82"/>
      <c r="BI147" s="82"/>
      <c r="BJ147" s="82"/>
      <c r="BK147" s="82"/>
      <c r="BL147" s="82"/>
      <c r="BM147" s="203" t="s">
        <v>594</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c r="BA148" s="82"/>
      <c r="BB148" s="82"/>
      <c r="BC148" s="82"/>
      <c r="BD148" s="82"/>
      <c r="BE148" s="82"/>
      <c r="BF148" s="82"/>
      <c r="BG148" s="82"/>
      <c r="BH148" s="82"/>
      <c r="BI148" s="82"/>
      <c r="BJ148" s="82"/>
      <c r="BK148" s="82"/>
      <c r="BL148" s="82"/>
      <c r="BM148" s="204" t="s">
        <v>595</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c r="BA149" s="82"/>
      <c r="BB149" s="82"/>
      <c r="BC149" s="82"/>
      <c r="BD149" s="82"/>
      <c r="BE149" s="82"/>
      <c r="BF149" s="82"/>
      <c r="BG149" s="82"/>
      <c r="BH149" s="82"/>
      <c r="BI149" s="82"/>
      <c r="BJ149" s="82"/>
      <c r="BK149" s="82"/>
      <c r="BL149" s="82"/>
      <c r="BM149" s="203" t="s">
        <v>596</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c r="BA150" s="82"/>
      <c r="BB150" s="82"/>
      <c r="BC150" s="82"/>
      <c r="BD150" s="82"/>
      <c r="BE150" s="82"/>
      <c r="BF150" s="82"/>
      <c r="BG150" s="82"/>
      <c r="BH150" s="82"/>
      <c r="BI150" s="82"/>
      <c r="BJ150" s="82"/>
      <c r="BK150" s="82"/>
      <c r="BL150" s="82"/>
      <c r="BM150" s="203" t="s">
        <v>597</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c r="BA151" s="82"/>
      <c r="BB151" s="82"/>
      <c r="BC151" s="82"/>
      <c r="BD151" s="82"/>
      <c r="BE151" s="82"/>
      <c r="BF151" s="82"/>
      <c r="BG151" s="82"/>
      <c r="BH151" s="82"/>
      <c r="BI151" s="82"/>
      <c r="BJ151" s="82"/>
      <c r="BK151" s="82"/>
      <c r="BL151" s="82"/>
      <c r="BM151" s="203" t="s">
        <v>598</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c r="BA152" s="82"/>
      <c r="BB152" s="82"/>
      <c r="BC152" s="82"/>
      <c r="BD152" s="82"/>
      <c r="BE152" s="82"/>
      <c r="BF152" s="82"/>
      <c r="BG152" s="82"/>
      <c r="BH152" s="82"/>
      <c r="BI152" s="82"/>
      <c r="BJ152" s="82"/>
      <c r="BK152" s="82"/>
      <c r="BL152" s="82"/>
      <c r="BM152" s="203" t="s">
        <v>599</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c r="BA153" s="82"/>
      <c r="BB153" s="82"/>
      <c r="BC153" s="82"/>
      <c r="BD153" s="82"/>
      <c r="BE153" s="82"/>
      <c r="BF153" s="82"/>
      <c r="BG153" s="82"/>
      <c r="BH153" s="82"/>
      <c r="BI153" s="82"/>
      <c r="BJ153" s="82"/>
      <c r="BK153" s="82"/>
      <c r="BL153" s="82"/>
      <c r="BM153" s="203" t="s">
        <v>600</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c r="BA154" s="82"/>
      <c r="BB154" s="82"/>
      <c r="BC154" s="82"/>
      <c r="BD154" s="82"/>
      <c r="BE154" s="82"/>
      <c r="BF154" s="82"/>
      <c r="BG154" s="82"/>
      <c r="BH154" s="82"/>
      <c r="BI154" s="82"/>
      <c r="BJ154" s="82"/>
      <c r="BK154" s="82"/>
      <c r="BL154" s="82"/>
      <c r="BM154" s="203" t="s">
        <v>601</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c r="BA155" s="82"/>
      <c r="BB155" s="82"/>
      <c r="BC155" s="82"/>
      <c r="BD155" s="82"/>
      <c r="BE155" s="82"/>
      <c r="BF155" s="82"/>
      <c r="BG155" s="82"/>
      <c r="BH155" s="82"/>
      <c r="BI155" s="82"/>
      <c r="BJ155" s="82"/>
      <c r="BK155" s="82"/>
      <c r="BL155" s="82"/>
      <c r="BM155" s="203" t="s">
        <v>602</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c r="BA156" s="82"/>
      <c r="BB156" s="82"/>
      <c r="BC156" s="82"/>
      <c r="BD156" s="82"/>
      <c r="BE156" s="82"/>
      <c r="BF156" s="82"/>
      <c r="BG156" s="82"/>
      <c r="BH156" s="82"/>
      <c r="BI156" s="82"/>
      <c r="BJ156" s="82"/>
      <c r="BK156" s="82"/>
      <c r="BL156" s="82"/>
      <c r="BM156" s="203" t="s">
        <v>603</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c r="BA157" s="82"/>
      <c r="BB157" s="82"/>
      <c r="BC157" s="82"/>
      <c r="BD157" s="82"/>
      <c r="BE157" s="82"/>
      <c r="BF157" s="82"/>
      <c r="BG157" s="82"/>
      <c r="BH157" s="82"/>
      <c r="BI157" s="82"/>
      <c r="BJ157" s="82"/>
      <c r="BK157" s="82"/>
      <c r="BL157" s="82"/>
      <c r="BM157" s="203" t="s">
        <v>604</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c r="BA158" s="82"/>
      <c r="BB158" s="82"/>
      <c r="BC158" s="82"/>
      <c r="BD158" s="82"/>
      <c r="BE158" s="82"/>
      <c r="BF158" s="82"/>
      <c r="BG158" s="82"/>
      <c r="BH158" s="82"/>
      <c r="BI158" s="82"/>
      <c r="BJ158" s="82"/>
      <c r="BK158" s="82"/>
      <c r="BL158" s="82"/>
      <c r="BM158" s="203" t="s">
        <v>605</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c r="BA159" s="82"/>
      <c r="BB159" s="82"/>
      <c r="BC159" s="82"/>
      <c r="BD159" s="82"/>
      <c r="BE159" s="82"/>
      <c r="BF159" s="82"/>
      <c r="BG159" s="82"/>
      <c r="BH159" s="82"/>
      <c r="BI159" s="82"/>
      <c r="BJ159" s="82"/>
      <c r="BK159" s="82"/>
      <c r="BL159" s="82"/>
      <c r="BM159" s="203" t="s">
        <v>606</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c r="BA160" s="82"/>
      <c r="BB160" s="82"/>
      <c r="BC160" s="82"/>
      <c r="BD160" s="82"/>
      <c r="BE160" s="82"/>
      <c r="BF160" s="82"/>
      <c r="BG160" s="82"/>
      <c r="BH160" s="82"/>
      <c r="BI160" s="82"/>
      <c r="BJ160" s="82"/>
      <c r="BK160" s="82"/>
      <c r="BL160" s="82"/>
      <c r="BM160" s="203" t="s">
        <v>607</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c r="BA161" s="82"/>
      <c r="BB161" s="82"/>
      <c r="BC161" s="82"/>
      <c r="BD161" s="82"/>
      <c r="BE161" s="82"/>
      <c r="BF161" s="82"/>
      <c r="BG161" s="82"/>
      <c r="BH161" s="82"/>
      <c r="BI161" s="82"/>
      <c r="BJ161" s="82"/>
      <c r="BK161" s="82"/>
      <c r="BL161" s="82"/>
      <c r="BM161" s="203" t="s">
        <v>608</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c r="BA162" s="82"/>
      <c r="BB162" s="82"/>
      <c r="BC162" s="82"/>
      <c r="BD162" s="82"/>
      <c r="BE162" s="82"/>
      <c r="BF162" s="82"/>
      <c r="BG162" s="82"/>
      <c r="BH162" s="82"/>
      <c r="BI162" s="82"/>
      <c r="BJ162" s="82"/>
      <c r="BK162" s="82"/>
      <c r="BL162" s="82"/>
      <c r="BM162" s="203" t="s">
        <v>636</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c r="BA163" s="82"/>
      <c r="BB163" s="82"/>
      <c r="BC163" s="82"/>
      <c r="BD163" s="82"/>
      <c r="BE163" s="82"/>
      <c r="BF163" s="82"/>
      <c r="BG163" s="82"/>
      <c r="BH163" s="82"/>
      <c r="BI163" s="82"/>
      <c r="BJ163" s="82"/>
      <c r="BK163" s="82"/>
      <c r="BL163" s="82"/>
      <c r="BM163" s="203" t="s">
        <v>609</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c r="BA164" s="82"/>
      <c r="BB164" s="82"/>
      <c r="BC164" s="82"/>
      <c r="BD164" s="82"/>
      <c r="BE164" s="82"/>
      <c r="BF164" s="82"/>
      <c r="BG164" s="82"/>
      <c r="BH164" s="82"/>
      <c r="BI164" s="82"/>
      <c r="BJ164" s="82"/>
      <c r="BK164" s="82"/>
      <c r="BL164" s="82"/>
      <c r="BM164" s="203" t="s">
        <v>610</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c r="BA165" s="82"/>
      <c r="BB165" s="82"/>
      <c r="BC165" s="82"/>
      <c r="BD165" s="82"/>
      <c r="BE165" s="82"/>
      <c r="BF165" s="82"/>
      <c r="BG165" s="82"/>
      <c r="BH165" s="82"/>
      <c r="BI165" s="82"/>
      <c r="BJ165" s="82"/>
      <c r="BK165" s="82"/>
      <c r="BL165" s="82"/>
      <c r="BM165" s="203" t="s">
        <v>611</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c r="BA166" s="82"/>
      <c r="BB166" s="82"/>
      <c r="BC166" s="82"/>
      <c r="BD166" s="82"/>
      <c r="BE166" s="82"/>
      <c r="BF166" s="82"/>
      <c r="BG166" s="82"/>
      <c r="BH166" s="82"/>
      <c r="BI166" s="82"/>
      <c r="BJ166" s="82"/>
      <c r="BK166" s="82"/>
      <c r="BL166" s="82"/>
      <c r="BM166" s="203" t="s">
        <v>637</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c r="BA167" s="82"/>
      <c r="BB167" s="82"/>
      <c r="BC167" s="82"/>
      <c r="BD167" s="82"/>
      <c r="BE167" s="82"/>
      <c r="BF167" s="82"/>
      <c r="BG167" s="82"/>
      <c r="BH167" s="82"/>
      <c r="BI167" s="82"/>
      <c r="BJ167" s="82"/>
      <c r="BK167" s="82"/>
      <c r="BL167" s="82"/>
      <c r="BM167" s="204" t="s">
        <v>612</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c r="BA168" s="82"/>
      <c r="BB168" s="82"/>
      <c r="BC168" s="82"/>
      <c r="BD168" s="82"/>
      <c r="BE168" s="82"/>
      <c r="BF168" s="82"/>
      <c r="BG168" s="82"/>
      <c r="BH168" s="82"/>
      <c r="BI168" s="82"/>
      <c r="BJ168" s="82"/>
      <c r="BK168" s="82"/>
      <c r="BL168" s="82"/>
      <c r="BM168" s="203" t="s">
        <v>613</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c r="BA169" s="82"/>
      <c r="BB169" s="82"/>
      <c r="BC169" s="82"/>
      <c r="BD169" s="82"/>
      <c r="BE169" s="82"/>
      <c r="BF169" s="82"/>
      <c r="BG169" s="82"/>
      <c r="BH169" s="82"/>
      <c r="BI169" s="82"/>
      <c r="BJ169" s="82"/>
      <c r="BK169" s="82"/>
      <c r="BL169" s="82"/>
      <c r="BM169" s="203" t="s">
        <v>614</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c r="CA176" s="82"/>
      <c r="CB176" s="82"/>
      <c r="CC176" s="82"/>
      <c r="CD176" s="82"/>
      <c r="CE176" s="82"/>
      <c r="CF176" s="82"/>
      <c r="CG176" s="82"/>
      <c r="CH176" s="82"/>
    </row>
  </sheetData>
  <mergeCells count="3">
    <mergeCell ref="M4:M13"/>
    <mergeCell ref="M3:N3"/>
    <mergeCell ref="M1:N2"/>
  </mergeCells>
  <dataValidations count="1">
    <dataValidation type="list" allowBlank="1" showInputMessage="1" showErrorMessage="1" sqref="A4:A13">
      <formula1>$BB$2:$BB$8</formula1>
    </dataValidation>
  </dataValidations>
  <pageMargins left="0.70866141732283472" right="0.70866141732283472" top="0.78740157480314965" bottom="0.78740157480314965" header="0.51181102362204722" footer="0.51181102362204722"/>
  <pageSetup paperSize="9" scale="69"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A4:A9</xm:sqref>
        </x14:dataValidation>
        <x14:dataValidation type="list" allowBlank="1" showInputMessage="1" showErrorMessage="1">
          <x14:formula1>
            <xm:f>Custom_lists!$D$48:$D$50</xm:f>
          </x14:formula1>
          <xm:sqref>H4:H9</xm:sqref>
        </x14:dataValidation>
      </x14:dataValidations>
    </ex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sheetPr codeName="Sheet23" enableFormatConditionsCalculation="0">
    <pageSetUpPr fitToPage="1"/>
  </sheetPr>
  <dimension ref="A1:CE205"/>
  <sheetViews>
    <sheetView zoomScaleSheetLayoutView="100" workbookViewId="0">
      <selection activeCell="D43" sqref="D43"/>
    </sheetView>
  </sheetViews>
  <sheetFormatPr defaultColWidth="11.42578125" defaultRowHeight="12.75"/>
  <cols>
    <col min="1" max="1" width="7.85546875" style="540" customWidth="1"/>
    <col min="2" max="2" width="31.5703125" style="540" bestFit="1" customWidth="1"/>
    <col min="3" max="3" width="12.42578125" style="540" customWidth="1"/>
    <col min="4" max="4" width="41.140625" style="540" customWidth="1"/>
    <col min="5" max="6" width="19.85546875" style="540" customWidth="1"/>
    <col min="7" max="7" width="17.85546875" style="540" customWidth="1"/>
    <col min="8" max="8" width="29.28515625" style="540" customWidth="1"/>
    <col min="9" max="9" width="96.85546875" style="540" bestFit="1" customWidth="1"/>
    <col min="10" max="51" width="11.42578125" style="540" customWidth="1"/>
    <col min="52" max="16384" width="11.42578125" style="540"/>
  </cols>
  <sheetData>
    <row r="1" spans="1:80" ht="18.600000000000001" customHeight="1" thickBot="1">
      <c r="A1" s="1013" t="s">
        <v>153</v>
      </c>
      <c r="B1" s="978"/>
      <c r="C1" s="978"/>
      <c r="D1" s="978"/>
      <c r="E1" s="978"/>
      <c r="F1" s="978"/>
      <c r="G1" s="978"/>
      <c r="H1" s="979" t="s">
        <v>49</v>
      </c>
      <c r="I1" s="976" t="s">
        <v>803</v>
      </c>
      <c r="AZ1" s="200" t="s">
        <v>388</v>
      </c>
      <c r="BA1" s="446" t="s">
        <v>796</v>
      </c>
      <c r="BC1" s="691" t="s">
        <v>1285</v>
      </c>
      <c r="BD1" s="201"/>
      <c r="BE1" s="201"/>
      <c r="BG1" s="540" t="s">
        <v>1286</v>
      </c>
      <c r="BL1" s="691" t="s">
        <v>1287</v>
      </c>
      <c r="BN1" s="540" t="s">
        <v>1288</v>
      </c>
      <c r="BT1" s="691" t="s">
        <v>1289</v>
      </c>
      <c r="BY1" s="540" t="s">
        <v>1290</v>
      </c>
      <c r="CB1" s="540" t="s">
        <v>1291</v>
      </c>
    </row>
    <row r="2" spans="1:80" ht="20.100000000000001" customHeight="1" thickBot="1">
      <c r="A2" s="978"/>
      <c r="B2" s="978"/>
      <c r="C2" s="978"/>
      <c r="D2" s="978"/>
      <c r="E2" s="978"/>
      <c r="F2" s="978"/>
      <c r="G2" s="978"/>
      <c r="H2" s="979" t="s">
        <v>229</v>
      </c>
      <c r="I2" s="1016">
        <v>2015</v>
      </c>
      <c r="AZ2" s="202" t="s">
        <v>313</v>
      </c>
      <c r="BA2" s="202" t="s">
        <v>314</v>
      </c>
      <c r="BC2" s="540" t="s">
        <v>405</v>
      </c>
      <c r="BD2" s="201"/>
      <c r="BE2" s="201"/>
      <c r="BG2" s="540" t="s">
        <v>434</v>
      </c>
      <c r="BL2" s="203" t="s">
        <v>447</v>
      </c>
      <c r="BN2" s="540" t="s">
        <v>112</v>
      </c>
      <c r="BT2" s="530" t="s">
        <v>678</v>
      </c>
      <c r="BU2" s="530"/>
      <c r="BV2" s="530"/>
      <c r="BW2" s="530"/>
      <c r="BX2" s="530"/>
      <c r="BY2" s="530" t="s">
        <v>155</v>
      </c>
      <c r="BZ2" s="530"/>
      <c r="CA2" s="530"/>
      <c r="CB2" s="540" t="s">
        <v>245</v>
      </c>
    </row>
    <row r="3" spans="1:80" s="984" customFormat="1" ht="63" customHeight="1" thickBot="1">
      <c r="A3" s="980" t="s">
        <v>1</v>
      </c>
      <c r="B3" s="981" t="s">
        <v>154</v>
      </c>
      <c r="C3" s="981" t="s">
        <v>184</v>
      </c>
      <c r="D3" s="981" t="s">
        <v>52</v>
      </c>
      <c r="E3" s="981" t="s">
        <v>187</v>
      </c>
      <c r="F3" s="982" t="s">
        <v>194</v>
      </c>
      <c r="G3" s="982" t="s">
        <v>188</v>
      </c>
      <c r="H3" s="981" t="s">
        <v>219</v>
      </c>
      <c r="I3" s="983" t="s">
        <v>282</v>
      </c>
      <c r="AZ3" s="202" t="s">
        <v>315</v>
      </c>
      <c r="BA3" s="202" t="s">
        <v>316</v>
      </c>
      <c r="BC3" s="984" t="s">
        <v>198</v>
      </c>
      <c r="BD3" s="306"/>
      <c r="BE3" s="306"/>
      <c r="BG3" s="984" t="s">
        <v>436</v>
      </c>
      <c r="BL3" s="308" t="s">
        <v>448</v>
      </c>
      <c r="BN3" s="984" t="s">
        <v>114</v>
      </c>
      <c r="BT3" s="984" t="s">
        <v>679</v>
      </c>
      <c r="BY3" s="984" t="s">
        <v>704</v>
      </c>
      <c r="CB3" s="984" t="s">
        <v>246</v>
      </c>
    </row>
    <row r="4" spans="1:80" s="984" customFormat="1" ht="81" customHeight="1">
      <c r="A4" s="985" t="s">
        <v>1234</v>
      </c>
      <c r="B4" s="986" t="s">
        <v>155</v>
      </c>
      <c r="C4" s="987">
        <v>2014</v>
      </c>
      <c r="D4" s="988" t="s">
        <v>843</v>
      </c>
      <c r="E4" s="989" t="s">
        <v>430</v>
      </c>
      <c r="F4" s="990">
        <v>0.74329999999999996</v>
      </c>
      <c r="G4" s="990">
        <v>0.74329999999999996</v>
      </c>
      <c r="H4" s="991" t="s">
        <v>54</v>
      </c>
      <c r="I4" s="992" t="s">
        <v>844</v>
      </c>
      <c r="AZ4" s="202" t="s">
        <v>317</v>
      </c>
      <c r="BA4" s="202" t="s">
        <v>318</v>
      </c>
      <c r="BC4" s="984" t="s">
        <v>406</v>
      </c>
      <c r="BD4" s="306"/>
      <c r="BE4" s="306"/>
      <c r="BG4" s="984" t="s">
        <v>441</v>
      </c>
      <c r="BL4" s="308" t="s">
        <v>449</v>
      </c>
      <c r="BN4" s="984" t="s">
        <v>118</v>
      </c>
      <c r="BT4" s="984" t="s">
        <v>680</v>
      </c>
      <c r="BY4" s="984" t="s">
        <v>55</v>
      </c>
      <c r="CB4" s="984" t="s">
        <v>247</v>
      </c>
    </row>
    <row r="5" spans="1:80" s="984" customFormat="1" ht="35.450000000000003" customHeight="1">
      <c r="A5" s="985" t="s">
        <v>1234</v>
      </c>
      <c r="B5" s="948" t="s">
        <v>704</v>
      </c>
      <c r="C5" s="987">
        <v>2014</v>
      </c>
      <c r="D5" s="988" t="s">
        <v>843</v>
      </c>
      <c r="E5" s="989" t="s">
        <v>430</v>
      </c>
      <c r="F5" s="990">
        <v>0.74329999999999996</v>
      </c>
      <c r="G5" s="990">
        <v>0.74329999999999996</v>
      </c>
      <c r="H5" s="991" t="s">
        <v>54</v>
      </c>
      <c r="I5" s="993" t="s">
        <v>845</v>
      </c>
      <c r="AZ5" s="202" t="s">
        <v>321</v>
      </c>
      <c r="BA5" s="202" t="s">
        <v>322</v>
      </c>
      <c r="BC5" s="984" t="s">
        <v>202</v>
      </c>
      <c r="BD5" s="306"/>
      <c r="BE5" s="306"/>
      <c r="BG5" s="984" t="s">
        <v>433</v>
      </c>
      <c r="BL5" s="307" t="s">
        <v>450</v>
      </c>
      <c r="BT5" s="984" t="s">
        <v>654</v>
      </c>
      <c r="BY5" s="984" t="s">
        <v>705</v>
      </c>
      <c r="CB5" s="984" t="s">
        <v>248</v>
      </c>
    </row>
    <row r="6" spans="1:80" s="984" customFormat="1" ht="30" customHeight="1">
      <c r="A6" s="985" t="s">
        <v>1234</v>
      </c>
      <c r="B6" s="948" t="s">
        <v>55</v>
      </c>
      <c r="C6" s="994">
        <v>2014</v>
      </c>
      <c r="D6" s="988" t="s">
        <v>843</v>
      </c>
      <c r="E6" s="989" t="s">
        <v>430</v>
      </c>
      <c r="F6" s="995">
        <v>0.74329999999999996</v>
      </c>
      <c r="G6" s="995">
        <v>0.74329999999999996</v>
      </c>
      <c r="H6" s="991" t="s">
        <v>54</v>
      </c>
      <c r="I6" s="993" t="s">
        <v>845</v>
      </c>
      <c r="AZ6" s="202" t="s">
        <v>323</v>
      </c>
      <c r="BA6" s="202" t="s">
        <v>324</v>
      </c>
      <c r="BC6" s="984" t="s">
        <v>401</v>
      </c>
      <c r="BD6" s="306"/>
      <c r="BE6" s="306"/>
      <c r="BG6" s="984" t="s">
        <v>437</v>
      </c>
      <c r="BL6" s="308" t="s">
        <v>625</v>
      </c>
      <c r="BT6" s="984" t="s">
        <v>655</v>
      </c>
      <c r="BY6" s="984" t="s">
        <v>703</v>
      </c>
      <c r="CB6" s="984" t="s">
        <v>717</v>
      </c>
    </row>
    <row r="7" spans="1:80" s="984" customFormat="1" ht="30" customHeight="1">
      <c r="A7" s="985" t="s">
        <v>1234</v>
      </c>
      <c r="B7" s="996" t="s">
        <v>1235</v>
      </c>
      <c r="C7" s="994">
        <v>2014</v>
      </c>
      <c r="D7" s="988" t="s">
        <v>843</v>
      </c>
      <c r="E7" s="989" t="s">
        <v>430</v>
      </c>
      <c r="F7" s="995">
        <v>0.74329999999999996</v>
      </c>
      <c r="G7" s="995">
        <v>0.74329999999999996</v>
      </c>
      <c r="H7" s="991" t="s">
        <v>54</v>
      </c>
      <c r="I7" s="993" t="s">
        <v>845</v>
      </c>
      <c r="AZ7" s="202"/>
      <c r="BA7" s="202"/>
      <c r="BD7" s="306"/>
      <c r="BE7" s="306"/>
      <c r="BL7" s="308"/>
    </row>
    <row r="8" spans="1:80" s="984" customFormat="1" ht="30.6" customHeight="1">
      <c r="A8" s="985" t="s">
        <v>1234</v>
      </c>
      <c r="B8" s="948" t="s">
        <v>712</v>
      </c>
      <c r="C8" s="994">
        <v>2014</v>
      </c>
      <c r="D8" s="988" t="s">
        <v>843</v>
      </c>
      <c r="E8" s="989" t="s">
        <v>430</v>
      </c>
      <c r="F8" s="995">
        <v>0.74329999999999996</v>
      </c>
      <c r="G8" s="995">
        <v>0.74329999999999996</v>
      </c>
      <c r="H8" s="991" t="s">
        <v>54</v>
      </c>
      <c r="I8" s="993" t="s">
        <v>845</v>
      </c>
      <c r="AZ8" s="202" t="s">
        <v>330</v>
      </c>
      <c r="BA8" s="202" t="s">
        <v>312</v>
      </c>
      <c r="BC8" s="984" t="s">
        <v>402</v>
      </c>
      <c r="BD8" s="306"/>
      <c r="BE8" s="306"/>
      <c r="BG8" s="984" t="s">
        <v>438</v>
      </c>
      <c r="BL8" s="308" t="s">
        <v>451</v>
      </c>
      <c r="BN8" s="984" t="s">
        <v>1195</v>
      </c>
      <c r="BT8" s="984" t="s">
        <v>681</v>
      </c>
      <c r="BY8" s="984" t="s">
        <v>156</v>
      </c>
      <c r="CB8" s="984" t="s">
        <v>718</v>
      </c>
    </row>
    <row r="9" spans="1:80" s="984" customFormat="1" ht="30.6" customHeight="1">
      <c r="A9" s="985" t="s">
        <v>1234</v>
      </c>
      <c r="B9" s="948" t="s">
        <v>703</v>
      </c>
      <c r="C9" s="994">
        <v>2014</v>
      </c>
      <c r="D9" s="988" t="s">
        <v>843</v>
      </c>
      <c r="E9" s="989" t="s">
        <v>430</v>
      </c>
      <c r="F9" s="995">
        <v>0.74329999999999996</v>
      </c>
      <c r="G9" s="995">
        <v>0.74329999999999996</v>
      </c>
      <c r="H9" s="991" t="s">
        <v>54</v>
      </c>
      <c r="I9" s="993" t="s">
        <v>845</v>
      </c>
      <c r="AZ9" s="202"/>
      <c r="BA9" s="202"/>
      <c r="BD9" s="306"/>
      <c r="BE9" s="306"/>
      <c r="BL9" s="308"/>
    </row>
    <row r="10" spans="1:80" s="984" customFormat="1">
      <c r="A10" s="985" t="s">
        <v>1234</v>
      </c>
      <c r="B10" s="948" t="s">
        <v>156</v>
      </c>
      <c r="C10" s="994">
        <v>2014</v>
      </c>
      <c r="D10" s="988" t="s">
        <v>843</v>
      </c>
      <c r="E10" s="989" t="s">
        <v>430</v>
      </c>
      <c r="F10" s="995">
        <v>0.74329999999999996</v>
      </c>
      <c r="G10" s="995">
        <v>0.74329999999999996</v>
      </c>
      <c r="H10" s="991" t="s">
        <v>54</v>
      </c>
      <c r="I10" s="993" t="s">
        <v>845</v>
      </c>
      <c r="AZ10" s="202" t="s">
        <v>325</v>
      </c>
      <c r="BA10" s="202" t="s">
        <v>308</v>
      </c>
      <c r="BC10" s="984" t="s">
        <v>403</v>
      </c>
      <c r="BD10" s="306"/>
      <c r="BE10" s="306"/>
      <c r="BG10" s="984" t="s">
        <v>439</v>
      </c>
      <c r="BL10" s="308" t="s">
        <v>452</v>
      </c>
      <c r="BN10" s="984" t="s">
        <v>113</v>
      </c>
      <c r="BT10" s="984" t="s">
        <v>656</v>
      </c>
      <c r="BY10" s="984" t="s">
        <v>693</v>
      </c>
      <c r="CB10" s="984" t="s">
        <v>719</v>
      </c>
    </row>
    <row r="11" spans="1:80" s="984" customFormat="1">
      <c r="A11" s="985" t="s">
        <v>1234</v>
      </c>
      <c r="B11" s="948" t="s">
        <v>1236</v>
      </c>
      <c r="C11" s="994">
        <v>2014</v>
      </c>
      <c r="D11" s="988" t="s">
        <v>843</v>
      </c>
      <c r="E11" s="989" t="s">
        <v>430</v>
      </c>
      <c r="F11" s="995">
        <v>0.74329999999999996</v>
      </c>
      <c r="G11" s="995">
        <v>0.74329999999999996</v>
      </c>
      <c r="H11" s="991" t="s">
        <v>54</v>
      </c>
      <c r="I11" s="993" t="s">
        <v>845</v>
      </c>
      <c r="AZ11" s="202"/>
      <c r="BA11" s="202"/>
      <c r="BD11" s="306"/>
      <c r="BE11" s="306"/>
      <c r="BL11" s="308"/>
    </row>
    <row r="12" spans="1:80" s="984" customFormat="1">
      <c r="A12" s="985" t="s">
        <v>1234</v>
      </c>
      <c r="B12" s="948" t="s">
        <v>1237</v>
      </c>
      <c r="C12" s="994">
        <v>2014</v>
      </c>
      <c r="D12" s="988" t="s">
        <v>843</v>
      </c>
      <c r="E12" s="989" t="s">
        <v>430</v>
      </c>
      <c r="F12" s="995">
        <v>0.74329999999999996</v>
      </c>
      <c r="G12" s="995">
        <v>0.74329999999999996</v>
      </c>
      <c r="H12" s="991" t="s">
        <v>54</v>
      </c>
      <c r="I12" s="993" t="s">
        <v>845</v>
      </c>
      <c r="AZ12" s="202" t="s">
        <v>355</v>
      </c>
      <c r="BA12" s="202" t="s">
        <v>38</v>
      </c>
      <c r="BC12" s="984" t="s">
        <v>404</v>
      </c>
      <c r="BD12" s="306"/>
      <c r="BE12" s="306"/>
      <c r="BG12" s="984" t="s">
        <v>440</v>
      </c>
      <c r="BL12" s="308" t="s">
        <v>626</v>
      </c>
      <c r="BN12" s="984" t="s">
        <v>642</v>
      </c>
      <c r="BT12" s="984" t="s">
        <v>120</v>
      </c>
      <c r="BY12" s="984" t="s">
        <v>694</v>
      </c>
      <c r="CB12" s="984" t="s">
        <v>175</v>
      </c>
    </row>
    <row r="13" spans="1:80" s="984" customFormat="1">
      <c r="A13" s="985" t="s">
        <v>1234</v>
      </c>
      <c r="B13" s="948" t="s">
        <v>695</v>
      </c>
      <c r="C13" s="994">
        <v>2014</v>
      </c>
      <c r="D13" s="988" t="s">
        <v>843</v>
      </c>
      <c r="E13" s="989" t="s">
        <v>430</v>
      </c>
      <c r="F13" s="995">
        <v>0.74329999999999996</v>
      </c>
      <c r="G13" s="995">
        <v>0.74329999999999996</v>
      </c>
      <c r="H13" s="991" t="s">
        <v>54</v>
      </c>
      <c r="I13" s="993" t="s">
        <v>845</v>
      </c>
      <c r="AZ13" s="202"/>
      <c r="BA13" s="202"/>
      <c r="BD13" s="306"/>
      <c r="BE13" s="306"/>
      <c r="BL13" s="308"/>
    </row>
    <row r="14" spans="1:80" s="984" customFormat="1">
      <c r="A14" s="985" t="s">
        <v>1234</v>
      </c>
      <c r="B14" s="948" t="s">
        <v>166</v>
      </c>
      <c r="C14" s="994">
        <v>2014</v>
      </c>
      <c r="D14" s="988" t="s">
        <v>843</v>
      </c>
      <c r="E14" s="989" t="s">
        <v>430</v>
      </c>
      <c r="F14" s="995">
        <v>0.74329999999999996</v>
      </c>
      <c r="G14" s="995">
        <v>0.74329999999999996</v>
      </c>
      <c r="H14" s="991" t="s">
        <v>54</v>
      </c>
      <c r="I14" s="993" t="s">
        <v>845</v>
      </c>
      <c r="AZ14" s="202" t="s">
        <v>326</v>
      </c>
      <c r="BA14" s="202" t="s">
        <v>327</v>
      </c>
      <c r="BD14" s="306"/>
      <c r="BE14" s="306"/>
      <c r="BL14" s="308" t="s">
        <v>627</v>
      </c>
      <c r="BN14" s="984" t="s">
        <v>113</v>
      </c>
      <c r="BT14" s="984" t="s">
        <v>657</v>
      </c>
      <c r="BY14" s="984" t="s">
        <v>695</v>
      </c>
      <c r="CB14" s="984" t="s">
        <v>179</v>
      </c>
    </row>
    <row r="15" spans="1:80" s="984" customFormat="1">
      <c r="A15" s="985" t="s">
        <v>1234</v>
      </c>
      <c r="B15" s="948" t="s">
        <v>830</v>
      </c>
      <c r="C15" s="994">
        <v>2014</v>
      </c>
      <c r="D15" s="988" t="s">
        <v>843</v>
      </c>
      <c r="E15" s="989" t="s">
        <v>430</v>
      </c>
      <c r="F15" s="995">
        <v>0.74329999999999996</v>
      </c>
      <c r="G15" s="995">
        <v>0.74329999999999996</v>
      </c>
      <c r="H15" s="991" t="s">
        <v>54</v>
      </c>
      <c r="I15" s="993" t="s">
        <v>845</v>
      </c>
      <c r="AZ15" s="202" t="s">
        <v>328</v>
      </c>
      <c r="BA15" s="202" t="s">
        <v>119</v>
      </c>
      <c r="BD15" s="306"/>
      <c r="BE15" s="306"/>
      <c r="BL15" s="308" t="s">
        <v>453</v>
      </c>
      <c r="BN15" s="984" t="s">
        <v>115</v>
      </c>
      <c r="BT15" s="984" t="s">
        <v>658</v>
      </c>
      <c r="BY15" s="984" t="s">
        <v>166</v>
      </c>
    </row>
    <row r="16" spans="1:80" s="984" customFormat="1">
      <c r="A16" s="985" t="s">
        <v>1234</v>
      </c>
      <c r="B16" s="948" t="s">
        <v>706</v>
      </c>
      <c r="C16" s="994">
        <v>2014</v>
      </c>
      <c r="D16" s="988" t="s">
        <v>843</v>
      </c>
      <c r="E16" s="989" t="s">
        <v>430</v>
      </c>
      <c r="F16" s="995">
        <v>0.74329999999999996</v>
      </c>
      <c r="G16" s="995">
        <v>0.74329999999999996</v>
      </c>
      <c r="H16" s="991" t="s">
        <v>54</v>
      </c>
      <c r="I16" s="993" t="s">
        <v>845</v>
      </c>
      <c r="AZ16" s="202" t="s">
        <v>329</v>
      </c>
      <c r="BA16" s="202" t="s">
        <v>47</v>
      </c>
      <c r="BC16" s="997" t="s">
        <v>1194</v>
      </c>
      <c r="BD16" s="306"/>
      <c r="BE16" s="306"/>
      <c r="BG16" s="997" t="s">
        <v>72</v>
      </c>
      <c r="BJ16" s="997" t="s">
        <v>794</v>
      </c>
      <c r="BL16" s="308" t="s">
        <v>454</v>
      </c>
      <c r="BN16" s="984" t="s">
        <v>116</v>
      </c>
      <c r="BT16" s="984" t="s">
        <v>682</v>
      </c>
      <c r="BY16" s="984" t="s">
        <v>696</v>
      </c>
    </row>
    <row r="17" spans="1:79" s="984" customFormat="1">
      <c r="A17" s="985" t="s">
        <v>1234</v>
      </c>
      <c r="B17" s="948" t="s">
        <v>697</v>
      </c>
      <c r="C17" s="994">
        <v>2014</v>
      </c>
      <c r="D17" s="988" t="s">
        <v>843</v>
      </c>
      <c r="E17" s="989" t="s">
        <v>430</v>
      </c>
      <c r="F17" s="995">
        <v>0.74329999999999996</v>
      </c>
      <c r="G17" s="995">
        <v>0.74329999999999996</v>
      </c>
      <c r="H17" s="991" t="s">
        <v>54</v>
      </c>
      <c r="I17" s="993" t="s">
        <v>845</v>
      </c>
      <c r="AZ17" s="350" t="s">
        <v>357</v>
      </c>
      <c r="BA17" s="350" t="s">
        <v>309</v>
      </c>
      <c r="BC17" s="984" t="s">
        <v>53</v>
      </c>
      <c r="BD17" s="306"/>
      <c r="BE17" s="306"/>
      <c r="BG17" s="984" t="s">
        <v>64</v>
      </c>
      <c r="BJ17" s="984" t="s">
        <v>64</v>
      </c>
      <c r="BL17" s="308" t="s">
        <v>455</v>
      </c>
      <c r="BN17" s="984" t="s">
        <v>117</v>
      </c>
      <c r="BT17" s="984" t="s">
        <v>659</v>
      </c>
      <c r="BY17" s="984" t="s">
        <v>706</v>
      </c>
    </row>
    <row r="18" spans="1:79" s="984" customFormat="1">
      <c r="A18" s="985" t="s">
        <v>1234</v>
      </c>
      <c r="B18" s="948" t="s">
        <v>698</v>
      </c>
      <c r="C18" s="994">
        <v>2014</v>
      </c>
      <c r="D18" s="988" t="s">
        <v>843</v>
      </c>
      <c r="E18" s="989" t="s">
        <v>430</v>
      </c>
      <c r="F18" s="995">
        <v>0.74329999999999996</v>
      </c>
      <c r="G18" s="995">
        <v>0.74329999999999996</v>
      </c>
      <c r="H18" s="991" t="s">
        <v>54</v>
      </c>
      <c r="I18" s="993" t="s">
        <v>845</v>
      </c>
      <c r="AZ18" s="202" t="s">
        <v>331</v>
      </c>
      <c r="BA18" s="202" t="s">
        <v>332</v>
      </c>
      <c r="BC18" s="984" t="s">
        <v>409</v>
      </c>
      <c r="BD18" s="306"/>
      <c r="BE18" s="306"/>
      <c r="BG18" s="984" t="s">
        <v>73</v>
      </c>
      <c r="BJ18" s="984" t="s">
        <v>732</v>
      </c>
      <c r="BL18" s="308" t="s">
        <v>456</v>
      </c>
      <c r="BN18" s="984" t="s">
        <v>644</v>
      </c>
      <c r="BT18" s="984" t="s">
        <v>683</v>
      </c>
      <c r="BY18" s="984" t="s">
        <v>697</v>
      </c>
    </row>
    <row r="19" spans="1:79">
      <c r="A19" s="985" t="s">
        <v>1234</v>
      </c>
      <c r="B19" s="948" t="s">
        <v>831</v>
      </c>
      <c r="C19" s="994">
        <v>2014</v>
      </c>
      <c r="D19" s="988" t="s">
        <v>843</v>
      </c>
      <c r="E19" s="989" t="s">
        <v>430</v>
      </c>
      <c r="F19" s="995">
        <v>0.74329999999999996</v>
      </c>
      <c r="G19" s="995">
        <v>0.74329999999999996</v>
      </c>
      <c r="H19" s="991" t="s">
        <v>54</v>
      </c>
      <c r="I19" s="993" t="s">
        <v>845</v>
      </c>
      <c r="AZ19" s="202" t="s">
        <v>319</v>
      </c>
      <c r="BA19" s="202" t="s">
        <v>320</v>
      </c>
      <c r="BC19" s="540" t="s">
        <v>156</v>
      </c>
      <c r="BD19" s="201"/>
      <c r="BE19" s="201"/>
      <c r="BG19" s="540" t="s">
        <v>722</v>
      </c>
      <c r="BL19" s="203" t="s">
        <v>457</v>
      </c>
      <c r="BN19" s="540" t="s">
        <v>643</v>
      </c>
      <c r="BT19" s="530" t="s">
        <v>660</v>
      </c>
      <c r="BU19" s="530"/>
      <c r="BV19" s="530"/>
      <c r="BW19" s="530"/>
      <c r="BX19" s="530"/>
      <c r="BY19" s="530" t="s">
        <v>698</v>
      </c>
      <c r="BZ19" s="530"/>
      <c r="CA19" s="530"/>
    </row>
    <row r="20" spans="1:79" ht="14.45" customHeight="1">
      <c r="A20" s="985" t="s">
        <v>1234</v>
      </c>
      <c r="B20" s="948" t="s">
        <v>699</v>
      </c>
      <c r="C20" s="994">
        <v>2014</v>
      </c>
      <c r="D20" s="988" t="s">
        <v>843</v>
      </c>
      <c r="E20" s="989" t="s">
        <v>430</v>
      </c>
      <c r="F20" s="995">
        <v>0.74329999999999996</v>
      </c>
      <c r="G20" s="995">
        <v>0.74329999999999996</v>
      </c>
      <c r="H20" s="991" t="s">
        <v>54</v>
      </c>
      <c r="I20" s="993" t="s">
        <v>845</v>
      </c>
      <c r="AZ20" s="202" t="s">
        <v>333</v>
      </c>
      <c r="BA20" s="202" t="s">
        <v>334</v>
      </c>
      <c r="BC20" s="540" t="s">
        <v>410</v>
      </c>
      <c r="BD20" s="201"/>
      <c r="BE20" s="201"/>
      <c r="BL20" s="203" t="s">
        <v>628</v>
      </c>
      <c r="BN20" s="540" t="s">
        <v>645</v>
      </c>
      <c r="BT20" s="530" t="s">
        <v>121</v>
      </c>
      <c r="BU20" s="530"/>
      <c r="BV20" s="530"/>
      <c r="BW20" s="530"/>
      <c r="BX20" s="530"/>
      <c r="BY20" s="530" t="s">
        <v>709</v>
      </c>
      <c r="BZ20" s="530"/>
      <c r="CA20" s="530"/>
    </row>
    <row r="21" spans="1:79" ht="14.45" customHeight="1">
      <c r="A21" s="985" t="s">
        <v>1234</v>
      </c>
      <c r="B21" s="948" t="s">
        <v>1238</v>
      </c>
      <c r="C21" s="994">
        <v>2014</v>
      </c>
      <c r="D21" s="988" t="s">
        <v>843</v>
      </c>
      <c r="E21" s="989" t="s">
        <v>430</v>
      </c>
      <c r="F21" s="995">
        <v>0</v>
      </c>
      <c r="G21" s="995">
        <v>0</v>
      </c>
      <c r="H21" s="991" t="s">
        <v>54</v>
      </c>
      <c r="I21" s="998" t="s">
        <v>1284</v>
      </c>
      <c r="AZ21" s="202"/>
      <c r="BA21" s="202"/>
      <c r="BD21" s="201"/>
      <c r="BE21" s="201"/>
      <c r="BL21" s="203"/>
      <c r="BT21" s="530"/>
      <c r="BU21" s="530"/>
      <c r="BV21" s="530"/>
      <c r="BW21" s="530"/>
      <c r="BX21" s="530"/>
      <c r="BY21" s="530"/>
      <c r="BZ21" s="530"/>
      <c r="CA21" s="530"/>
    </row>
    <row r="22" spans="1:79" ht="14.45" customHeight="1">
      <c r="A22" s="985" t="s">
        <v>1234</v>
      </c>
      <c r="B22" s="948" t="s">
        <v>1239</v>
      </c>
      <c r="C22" s="994">
        <v>2014</v>
      </c>
      <c r="D22" s="988" t="s">
        <v>843</v>
      </c>
      <c r="E22" s="989" t="s">
        <v>430</v>
      </c>
      <c r="F22" s="995">
        <v>0.74329999999999996</v>
      </c>
      <c r="G22" s="995">
        <v>0.74329999999999996</v>
      </c>
      <c r="H22" s="991" t="s">
        <v>54</v>
      </c>
      <c r="I22" s="993" t="s">
        <v>845</v>
      </c>
      <c r="AZ22" s="202"/>
      <c r="BA22" s="202"/>
      <c r="BD22" s="201"/>
      <c r="BE22" s="201"/>
      <c r="BL22" s="203"/>
      <c r="BT22" s="530"/>
      <c r="BU22" s="530"/>
      <c r="BV22" s="530"/>
      <c r="BW22" s="530"/>
      <c r="BX22" s="530"/>
      <c r="BY22" s="530"/>
      <c r="BZ22" s="530"/>
      <c r="CA22" s="530"/>
    </row>
    <row r="23" spans="1:79" ht="14.45" customHeight="1">
      <c r="A23" s="985" t="s">
        <v>1234</v>
      </c>
      <c r="B23" s="948" t="s">
        <v>1240</v>
      </c>
      <c r="C23" s="994">
        <v>2014</v>
      </c>
      <c r="D23" s="988" t="s">
        <v>843</v>
      </c>
      <c r="E23" s="989" t="s">
        <v>430</v>
      </c>
      <c r="F23" s="995">
        <v>0.74329999999999996</v>
      </c>
      <c r="G23" s="995">
        <v>0.74329999999999996</v>
      </c>
      <c r="H23" s="991" t="s">
        <v>54</v>
      </c>
      <c r="I23" s="993" t="s">
        <v>845</v>
      </c>
      <c r="AZ23" s="202"/>
      <c r="BA23" s="202"/>
      <c r="BD23" s="201"/>
      <c r="BE23" s="201"/>
      <c r="BL23" s="203"/>
      <c r="BT23" s="530"/>
      <c r="BU23" s="530"/>
      <c r="BV23" s="530"/>
      <c r="BW23" s="530"/>
      <c r="BX23" s="530"/>
      <c r="BY23" s="530"/>
      <c r="BZ23" s="530"/>
      <c r="CA23" s="530"/>
    </row>
    <row r="24" spans="1:79" ht="14.45" customHeight="1">
      <c r="A24" s="985" t="s">
        <v>1234</v>
      </c>
      <c r="B24" s="948" t="s">
        <v>1241</v>
      </c>
      <c r="C24" s="994">
        <v>2014</v>
      </c>
      <c r="D24" s="988" t="s">
        <v>846</v>
      </c>
      <c r="E24" s="989" t="s">
        <v>430</v>
      </c>
      <c r="F24" s="995">
        <v>0.74329999999999996</v>
      </c>
      <c r="G24" s="995">
        <v>0.74329999999999996</v>
      </c>
      <c r="H24" s="991" t="s">
        <v>1242</v>
      </c>
      <c r="I24" s="1073" t="s">
        <v>1243</v>
      </c>
      <c r="AZ24" s="202"/>
      <c r="BA24" s="202"/>
      <c r="BD24" s="201"/>
      <c r="BE24" s="201"/>
      <c r="BL24" s="203"/>
      <c r="BT24" s="530"/>
      <c r="BU24" s="530"/>
      <c r="BV24" s="530"/>
      <c r="BW24" s="530"/>
      <c r="BX24" s="530"/>
      <c r="BY24" s="530"/>
      <c r="BZ24" s="530"/>
      <c r="CA24" s="530"/>
    </row>
    <row r="25" spans="1:79" ht="14.45" customHeight="1">
      <c r="A25" s="985" t="s">
        <v>1234</v>
      </c>
      <c r="B25" s="948" t="s">
        <v>1244</v>
      </c>
      <c r="C25" s="994">
        <v>2014</v>
      </c>
      <c r="D25" s="988" t="s">
        <v>846</v>
      </c>
      <c r="E25" s="989" t="s">
        <v>430</v>
      </c>
      <c r="F25" s="995">
        <v>0.74329999999999996</v>
      </c>
      <c r="G25" s="995">
        <v>0.74329999999999996</v>
      </c>
      <c r="H25" s="991" t="s">
        <v>1245</v>
      </c>
      <c r="I25" s="1074"/>
      <c r="AZ25" s="202"/>
      <c r="BA25" s="202"/>
      <c r="BD25" s="201"/>
      <c r="BE25" s="201"/>
      <c r="BL25" s="203"/>
      <c r="BT25" s="530"/>
      <c r="BU25" s="530"/>
      <c r="BV25" s="530"/>
      <c r="BW25" s="530"/>
      <c r="BX25" s="530"/>
      <c r="BY25" s="530"/>
      <c r="BZ25" s="530"/>
      <c r="CA25" s="530"/>
    </row>
    <row r="26" spans="1:79">
      <c r="A26" s="985" t="s">
        <v>1234</v>
      </c>
      <c r="B26" s="999" t="s">
        <v>1246</v>
      </c>
      <c r="C26" s="994">
        <v>2014</v>
      </c>
      <c r="D26" s="988" t="s">
        <v>846</v>
      </c>
      <c r="E26" s="989" t="s">
        <v>430</v>
      </c>
      <c r="F26" s="995">
        <v>0.74329999999999996</v>
      </c>
      <c r="G26" s="995">
        <v>0.74329999999999996</v>
      </c>
      <c r="H26" s="991" t="s">
        <v>1245</v>
      </c>
      <c r="I26" s="1074"/>
      <c r="AZ26" s="202" t="s">
        <v>335</v>
      </c>
      <c r="BA26" s="202" t="s">
        <v>336</v>
      </c>
      <c r="BC26" s="540" t="s">
        <v>166</v>
      </c>
      <c r="BD26" s="201"/>
      <c r="BE26" s="201"/>
      <c r="BL26" s="203" t="s">
        <v>95</v>
      </c>
      <c r="BN26" s="540" t="s">
        <v>646</v>
      </c>
      <c r="BT26" s="530" t="s">
        <v>684</v>
      </c>
      <c r="BU26" s="530"/>
      <c r="BV26" s="530"/>
      <c r="BW26" s="530"/>
      <c r="BX26" s="530"/>
      <c r="BY26" s="530" t="s">
        <v>699</v>
      </c>
      <c r="BZ26" s="530"/>
      <c r="CA26" s="530"/>
    </row>
    <row r="27" spans="1:79">
      <c r="A27" s="985" t="s">
        <v>1234</v>
      </c>
      <c r="B27" s="999" t="s">
        <v>1247</v>
      </c>
      <c r="C27" s="994">
        <v>2014</v>
      </c>
      <c r="D27" s="988" t="s">
        <v>846</v>
      </c>
      <c r="E27" s="989" t="s">
        <v>430</v>
      </c>
      <c r="F27" s="995">
        <v>0.74329999999999996</v>
      </c>
      <c r="G27" s="995">
        <v>0.74329999999999996</v>
      </c>
      <c r="H27" s="991" t="s">
        <v>1245</v>
      </c>
      <c r="I27" s="1074"/>
      <c r="AZ27" s="202" t="s">
        <v>337</v>
      </c>
      <c r="BA27" s="202" t="s">
        <v>94</v>
      </c>
      <c r="BC27" s="540" t="s">
        <v>411</v>
      </c>
      <c r="BD27" s="201"/>
      <c r="BE27" s="201"/>
      <c r="BL27" s="203" t="s">
        <v>458</v>
      </c>
      <c r="BN27" s="540" t="s">
        <v>647</v>
      </c>
      <c r="BT27" s="530" t="s">
        <v>713</v>
      </c>
      <c r="BU27" s="530"/>
      <c r="BV27" s="530"/>
      <c r="BW27" s="530"/>
      <c r="BX27" s="530"/>
      <c r="BY27" s="530" t="s">
        <v>700</v>
      </c>
      <c r="BZ27" s="530"/>
      <c r="CA27" s="530"/>
    </row>
    <row r="28" spans="1:79">
      <c r="A28" s="985" t="s">
        <v>1234</v>
      </c>
      <c r="B28" s="999" t="s">
        <v>1248</v>
      </c>
      <c r="C28" s="994">
        <v>2014</v>
      </c>
      <c r="D28" s="988" t="s">
        <v>846</v>
      </c>
      <c r="E28" s="989" t="s">
        <v>430</v>
      </c>
      <c r="F28" s="995">
        <v>0.74329999999999996</v>
      </c>
      <c r="G28" s="995">
        <v>0.74329999999999996</v>
      </c>
      <c r="H28" s="991" t="s">
        <v>1245</v>
      </c>
      <c r="I28" s="1074"/>
      <c r="AZ28" s="202"/>
      <c r="BA28" s="202"/>
      <c r="BD28" s="201"/>
      <c r="BE28" s="201"/>
      <c r="BL28" s="203"/>
      <c r="BT28" s="530"/>
      <c r="BU28" s="530"/>
      <c r="BV28" s="530"/>
      <c r="BW28" s="530"/>
      <c r="BX28" s="530"/>
      <c r="BY28" s="530"/>
      <c r="BZ28" s="530"/>
      <c r="CA28" s="530"/>
    </row>
    <row r="29" spans="1:79">
      <c r="A29" s="985" t="s">
        <v>1234</v>
      </c>
      <c r="B29" s="999" t="s">
        <v>1249</v>
      </c>
      <c r="C29" s="994">
        <v>2014</v>
      </c>
      <c r="D29" s="988" t="s">
        <v>846</v>
      </c>
      <c r="E29" s="989" t="s">
        <v>430</v>
      </c>
      <c r="F29" s="995">
        <v>0.74329999999999996</v>
      </c>
      <c r="G29" s="995">
        <v>0.74329999999999996</v>
      </c>
      <c r="H29" s="991" t="s">
        <v>1245</v>
      </c>
      <c r="I29" s="1074"/>
      <c r="AZ29" s="202"/>
      <c r="BA29" s="202"/>
      <c r="BD29" s="201"/>
      <c r="BE29" s="201"/>
      <c r="BL29" s="203"/>
      <c r="BT29" s="530"/>
      <c r="BU29" s="530"/>
      <c r="BV29" s="530"/>
      <c r="BW29" s="530"/>
      <c r="BX29" s="530"/>
      <c r="BY29" s="530"/>
      <c r="BZ29" s="530"/>
      <c r="CA29" s="530"/>
    </row>
    <row r="30" spans="1:79" ht="25.5">
      <c r="A30" s="985" t="s">
        <v>1234</v>
      </c>
      <c r="B30" s="999" t="s">
        <v>1250</v>
      </c>
      <c r="C30" s="994">
        <v>2014</v>
      </c>
      <c r="D30" s="988" t="s">
        <v>846</v>
      </c>
      <c r="E30" s="989" t="s">
        <v>430</v>
      </c>
      <c r="F30" s="995">
        <v>0.74329999999999996</v>
      </c>
      <c r="G30" s="995">
        <v>0.74329999999999996</v>
      </c>
      <c r="H30" s="991" t="s">
        <v>1245</v>
      </c>
      <c r="I30" s="1074"/>
      <c r="AZ30" s="202"/>
      <c r="BA30" s="202"/>
      <c r="BD30" s="201"/>
      <c r="BE30" s="201"/>
      <c r="BL30" s="203"/>
      <c r="BT30" s="530"/>
      <c r="BU30" s="530"/>
      <c r="BV30" s="530"/>
      <c r="BW30" s="530"/>
      <c r="BX30" s="530"/>
      <c r="BY30" s="530"/>
      <c r="BZ30" s="530"/>
      <c r="CA30" s="530"/>
    </row>
    <row r="31" spans="1:79" ht="25.5">
      <c r="A31" s="985" t="s">
        <v>1234</v>
      </c>
      <c r="B31" s="999" t="s">
        <v>1251</v>
      </c>
      <c r="C31" s="994">
        <v>2014</v>
      </c>
      <c r="D31" s="988" t="s">
        <v>846</v>
      </c>
      <c r="E31" s="989" t="s">
        <v>430</v>
      </c>
      <c r="F31" s="995">
        <v>0.74329999999999996</v>
      </c>
      <c r="G31" s="995">
        <v>0.74329999999999996</v>
      </c>
      <c r="H31" s="991" t="s">
        <v>1245</v>
      </c>
      <c r="I31" s="1074"/>
      <c r="AZ31" s="202"/>
      <c r="BA31" s="202"/>
      <c r="BD31" s="201"/>
      <c r="BE31" s="201"/>
      <c r="BL31" s="203"/>
      <c r="BT31" s="530"/>
      <c r="BU31" s="530"/>
      <c r="BV31" s="530"/>
      <c r="BW31" s="530"/>
      <c r="BX31" s="530"/>
      <c r="BY31" s="530"/>
      <c r="BZ31" s="530"/>
      <c r="CA31" s="530"/>
    </row>
    <row r="32" spans="1:79" ht="25.5">
      <c r="A32" s="985" t="s">
        <v>1234</v>
      </c>
      <c r="B32" s="999" t="s">
        <v>1252</v>
      </c>
      <c r="C32" s="994">
        <v>2014</v>
      </c>
      <c r="D32" s="988" t="s">
        <v>846</v>
      </c>
      <c r="E32" s="989" t="s">
        <v>430</v>
      </c>
      <c r="F32" s="995">
        <v>0.74329999999999996</v>
      </c>
      <c r="G32" s="995">
        <v>0.74329999999999996</v>
      </c>
      <c r="H32" s="991" t="s">
        <v>1245</v>
      </c>
      <c r="I32" s="1075"/>
      <c r="AZ32" s="202" t="s">
        <v>339</v>
      </c>
      <c r="BA32" s="202" t="s">
        <v>311</v>
      </c>
      <c r="BC32" s="540" t="s">
        <v>412</v>
      </c>
      <c r="BD32" s="201"/>
      <c r="BE32" s="201"/>
      <c r="BL32" s="203" t="s">
        <v>459</v>
      </c>
      <c r="BN32" s="540" t="s">
        <v>648</v>
      </c>
      <c r="BT32" s="530" t="s">
        <v>714</v>
      </c>
      <c r="BU32" s="530"/>
      <c r="BV32" s="530"/>
      <c r="BW32" s="530"/>
      <c r="BX32" s="530"/>
      <c r="BY32" s="530" t="s">
        <v>708</v>
      </c>
      <c r="BZ32" s="530"/>
      <c r="CA32" s="530"/>
    </row>
    <row r="33" spans="1:83" ht="13.5" thickBot="1">
      <c r="A33" s="1000"/>
      <c r="B33" s="1001"/>
      <c r="C33" s="987"/>
      <c r="D33" s="1002"/>
      <c r="E33" s="1002"/>
      <c r="F33" s="1003"/>
      <c r="G33" s="1003"/>
      <c r="H33" s="1004"/>
      <c r="I33" s="993" t="s">
        <v>845</v>
      </c>
      <c r="AZ33" s="202" t="s">
        <v>338</v>
      </c>
      <c r="BA33" s="202" t="s">
        <v>307</v>
      </c>
      <c r="BC33" s="540" t="s">
        <v>414</v>
      </c>
      <c r="BD33" s="201"/>
      <c r="BE33" s="201"/>
      <c r="BG33" s="214" t="s">
        <v>1292</v>
      </c>
      <c r="BH33" s="540" t="s">
        <v>783</v>
      </c>
      <c r="BL33" s="203" t="s">
        <v>461</v>
      </c>
      <c r="BN33" s="540" t="s">
        <v>650</v>
      </c>
      <c r="BT33" s="530" t="s">
        <v>716</v>
      </c>
      <c r="BU33" s="530"/>
      <c r="BV33" s="530"/>
      <c r="BW33" s="530"/>
      <c r="BX33" s="530"/>
      <c r="BY33" s="530" t="s">
        <v>701</v>
      </c>
      <c r="BZ33" s="530"/>
      <c r="CA33" s="530"/>
    </row>
    <row r="34" spans="1:83">
      <c r="A34" s="1005" t="s">
        <v>360</v>
      </c>
      <c r="B34" s="1006"/>
      <c r="C34" s="1007"/>
      <c r="D34" s="1008"/>
      <c r="E34" s="1008"/>
      <c r="F34" s="1008"/>
      <c r="G34" s="1008"/>
      <c r="H34" s="1007"/>
      <c r="I34" s="1009"/>
      <c r="AZ34" s="202" t="s">
        <v>342</v>
      </c>
      <c r="BA34" s="202" t="s">
        <v>343</v>
      </c>
      <c r="BC34" s="540" t="s">
        <v>114</v>
      </c>
      <c r="BD34" s="201"/>
      <c r="BE34" s="201"/>
      <c r="BL34" s="203" t="s">
        <v>462</v>
      </c>
      <c r="BN34" s="540" t="s">
        <v>651</v>
      </c>
      <c r="BT34" s="530" t="s">
        <v>661</v>
      </c>
      <c r="BU34" s="530"/>
      <c r="BV34" s="530"/>
      <c r="BW34" s="530"/>
      <c r="BX34" s="530"/>
      <c r="BY34" s="530" t="s">
        <v>427</v>
      </c>
      <c r="BZ34" s="530"/>
      <c r="CA34" s="530"/>
    </row>
    <row r="35" spans="1:83">
      <c r="A35" s="1006" t="s">
        <v>220</v>
      </c>
      <c r="B35" s="1006"/>
      <c r="C35" s="1006"/>
      <c r="D35" s="1006"/>
      <c r="E35" s="1006"/>
      <c r="F35" s="1006"/>
      <c r="G35" s="1006"/>
      <c r="I35" s="1009"/>
      <c r="AZ35" s="202" t="s">
        <v>344</v>
      </c>
      <c r="BA35" s="202" t="s">
        <v>310</v>
      </c>
      <c r="BC35" s="540" t="s">
        <v>415</v>
      </c>
      <c r="BD35" s="201"/>
      <c r="BE35" s="201"/>
      <c r="BL35" s="203" t="s">
        <v>463</v>
      </c>
      <c r="BN35" s="540" t="s">
        <v>652</v>
      </c>
      <c r="BT35" s="530" t="s">
        <v>662</v>
      </c>
      <c r="BU35" s="530"/>
      <c r="BV35" s="530"/>
      <c r="BW35" s="530"/>
      <c r="BX35" s="530"/>
      <c r="BY35" s="530" t="s">
        <v>702</v>
      </c>
      <c r="BZ35" s="530"/>
      <c r="CA35" s="530"/>
    </row>
    <row r="36" spans="1:83">
      <c r="A36" s="1006" t="s">
        <v>226</v>
      </c>
      <c r="B36" s="1006"/>
      <c r="C36" s="1006"/>
      <c r="D36" s="1006"/>
      <c r="E36" s="1006"/>
      <c r="F36" s="1006"/>
      <c r="G36" s="1006"/>
      <c r="I36" s="1009"/>
      <c r="AZ36" s="202" t="s">
        <v>345</v>
      </c>
      <c r="BA36" s="202" t="s">
        <v>346</v>
      </c>
      <c r="BD36" s="201"/>
      <c r="BE36" s="201"/>
      <c r="BL36" s="203" t="s">
        <v>464</v>
      </c>
      <c r="BN36" s="540" t="s">
        <v>640</v>
      </c>
      <c r="BT36" s="530" t="s">
        <v>663</v>
      </c>
      <c r="BU36" s="530"/>
      <c r="BV36" s="530"/>
      <c r="BW36" s="530"/>
      <c r="BX36" s="530"/>
      <c r="BZ36" s="530"/>
      <c r="CA36" s="530"/>
    </row>
    <row r="37" spans="1:83">
      <c r="A37" s="977"/>
      <c r="AZ37" s="202" t="s">
        <v>347</v>
      </c>
      <c r="BA37" s="202" t="s">
        <v>348</v>
      </c>
      <c r="BD37" s="201"/>
      <c r="BE37" s="201"/>
      <c r="BL37" s="203" t="s">
        <v>465</v>
      </c>
      <c r="BN37" s="540" t="s">
        <v>653</v>
      </c>
      <c r="BT37" s="530" t="s">
        <v>664</v>
      </c>
      <c r="BU37" s="530"/>
      <c r="BV37" s="530"/>
      <c r="BW37" s="530"/>
      <c r="BX37" s="530"/>
      <c r="BY37" s="530"/>
      <c r="BZ37" s="530"/>
      <c r="CA37" s="530"/>
    </row>
    <row r="38" spans="1:83">
      <c r="AZ38" s="202" t="s">
        <v>349</v>
      </c>
      <c r="BA38" s="202" t="s">
        <v>350</v>
      </c>
      <c r="BC38" s="691" t="s">
        <v>1293</v>
      </c>
      <c r="BD38" s="201"/>
      <c r="BE38" s="201"/>
      <c r="BG38" s="691" t="s">
        <v>1294</v>
      </c>
      <c r="BL38" s="203" t="s">
        <v>466</v>
      </c>
      <c r="BN38" s="540" t="s">
        <v>641</v>
      </c>
      <c r="BT38" s="530" t="s">
        <v>685</v>
      </c>
      <c r="BU38" s="530"/>
      <c r="BV38" s="530"/>
      <c r="BW38" s="530"/>
      <c r="BX38" s="530"/>
      <c r="BY38" s="530" t="s">
        <v>1295</v>
      </c>
      <c r="BZ38" s="530"/>
      <c r="CA38" s="530"/>
      <c r="CC38" s="691" t="s">
        <v>195</v>
      </c>
      <c r="CE38" s="691" t="s">
        <v>196</v>
      </c>
    </row>
    <row r="39" spans="1:83">
      <c r="AZ39" s="202" t="s">
        <v>351</v>
      </c>
      <c r="BA39" s="202" t="s">
        <v>352</v>
      </c>
      <c r="BC39" s="540" t="s">
        <v>416</v>
      </c>
      <c r="BD39" s="201"/>
      <c r="BE39" s="201"/>
      <c r="BG39" s="540" t="s">
        <v>445</v>
      </c>
      <c r="BL39" s="203" t="s">
        <v>467</v>
      </c>
      <c r="BT39" s="530" t="s">
        <v>665</v>
      </c>
      <c r="BU39" s="530"/>
      <c r="BV39" s="530"/>
      <c r="BW39" s="530"/>
      <c r="BX39" s="530"/>
      <c r="BY39" s="530" t="s">
        <v>155</v>
      </c>
      <c r="BZ39" s="530"/>
      <c r="CA39" s="530"/>
      <c r="CC39" s="540" t="s">
        <v>197</v>
      </c>
      <c r="CE39" s="540" t="s">
        <v>198</v>
      </c>
    </row>
    <row r="40" spans="1:83">
      <c r="AZ40" s="202" t="s">
        <v>353</v>
      </c>
      <c r="BA40" s="202" t="s">
        <v>354</v>
      </c>
      <c r="BC40" s="540" t="s">
        <v>417</v>
      </c>
      <c r="BD40" s="201"/>
      <c r="BE40" s="201"/>
      <c r="BG40" s="540" t="s">
        <v>258</v>
      </c>
      <c r="BL40" s="203" t="s">
        <v>468</v>
      </c>
      <c r="BT40" s="530" t="s">
        <v>666</v>
      </c>
      <c r="BU40" s="530"/>
      <c r="BV40" s="530"/>
      <c r="BW40" s="530"/>
      <c r="BX40" s="530"/>
      <c r="BY40" s="530" t="s">
        <v>704</v>
      </c>
      <c r="BZ40" s="530"/>
      <c r="CA40" s="530"/>
      <c r="CC40" s="540" t="s">
        <v>199</v>
      </c>
      <c r="CE40" s="540" t="s">
        <v>200</v>
      </c>
    </row>
    <row r="41" spans="1:83">
      <c r="AZ41" s="202" t="s">
        <v>356</v>
      </c>
      <c r="BA41" s="202" t="s">
        <v>4</v>
      </c>
      <c r="BC41" s="540" t="s">
        <v>55</v>
      </c>
      <c r="BD41" s="201"/>
      <c r="BE41" s="201"/>
      <c r="BG41" s="540" t="s">
        <v>444</v>
      </c>
      <c r="BL41" s="203" t="s">
        <v>469</v>
      </c>
      <c r="BT41" s="530" t="s">
        <v>667</v>
      </c>
      <c r="BU41" s="530"/>
      <c r="BV41" s="530"/>
      <c r="BW41" s="530"/>
      <c r="BX41" s="530"/>
      <c r="BY41" s="530" t="s">
        <v>55</v>
      </c>
      <c r="BZ41" s="530"/>
      <c r="CA41" s="530"/>
      <c r="CC41" s="540" t="s">
        <v>201</v>
      </c>
      <c r="CE41" s="540" t="s">
        <v>202</v>
      </c>
    </row>
    <row r="42" spans="1:83">
      <c r="BC42" s="540" t="s">
        <v>418</v>
      </c>
      <c r="BG42" s="540" t="s">
        <v>442</v>
      </c>
      <c r="BL42" s="203" t="s">
        <v>470</v>
      </c>
      <c r="BT42" s="530" t="s">
        <v>668</v>
      </c>
      <c r="BU42" s="530"/>
      <c r="BV42" s="530"/>
      <c r="BW42" s="530"/>
      <c r="BX42" s="530"/>
      <c r="BY42" s="530" t="s">
        <v>712</v>
      </c>
      <c r="BZ42" s="530"/>
      <c r="CA42" s="530"/>
      <c r="CC42" s="540" t="s">
        <v>203</v>
      </c>
      <c r="CE42" s="540" t="s">
        <v>204</v>
      </c>
    </row>
    <row r="43" spans="1:83">
      <c r="BC43" s="540" t="s">
        <v>419</v>
      </c>
      <c r="BG43" s="540" t="s">
        <v>443</v>
      </c>
      <c r="BL43" s="203" t="s">
        <v>471</v>
      </c>
      <c r="BT43" s="530" t="s">
        <v>669</v>
      </c>
      <c r="BU43" s="530"/>
      <c r="BV43" s="530"/>
      <c r="BW43" s="530"/>
      <c r="BX43" s="530"/>
      <c r="BY43" s="530" t="s">
        <v>703</v>
      </c>
      <c r="BZ43" s="530"/>
      <c r="CA43" s="530"/>
      <c r="CC43" s="540" t="s">
        <v>205</v>
      </c>
      <c r="CE43" s="540" t="s">
        <v>191</v>
      </c>
    </row>
    <row r="44" spans="1:83">
      <c r="AZ44" s="691" t="s">
        <v>1296</v>
      </c>
      <c r="BC44" s="540" t="s">
        <v>156</v>
      </c>
      <c r="BG44" s="540" t="s">
        <v>259</v>
      </c>
      <c r="BL44" s="203" t="s">
        <v>472</v>
      </c>
      <c r="BT44" s="530" t="s">
        <v>686</v>
      </c>
      <c r="BU44" s="530"/>
      <c r="BV44" s="530"/>
      <c r="BW44" s="530"/>
      <c r="BX44" s="530"/>
      <c r="BY44" s="530" t="s">
        <v>156</v>
      </c>
      <c r="BZ44" s="530"/>
      <c r="CA44" s="530"/>
      <c r="CC44" s="540" t="s">
        <v>206</v>
      </c>
      <c r="CE44" s="540" t="s">
        <v>189</v>
      </c>
    </row>
    <row r="45" spans="1:83">
      <c r="AZ45" s="540" t="s">
        <v>17</v>
      </c>
      <c r="BC45" s="540" t="s">
        <v>410</v>
      </c>
      <c r="BL45" s="203" t="s">
        <v>473</v>
      </c>
      <c r="BT45" s="530" t="s">
        <v>670</v>
      </c>
      <c r="BU45" s="530"/>
      <c r="BV45" s="530"/>
      <c r="BW45" s="530"/>
      <c r="BX45" s="530"/>
      <c r="BY45" s="530" t="s">
        <v>711</v>
      </c>
      <c r="BZ45" s="530"/>
      <c r="CA45" s="530"/>
      <c r="CC45" s="540" t="s">
        <v>207</v>
      </c>
      <c r="CE45" s="540" t="s">
        <v>208</v>
      </c>
    </row>
    <row r="46" spans="1:83">
      <c r="AZ46" s="540" t="s">
        <v>19</v>
      </c>
      <c r="BC46" s="540" t="s">
        <v>420</v>
      </c>
      <c r="BL46" s="203" t="s">
        <v>474</v>
      </c>
      <c r="BT46" s="530" t="s">
        <v>687</v>
      </c>
      <c r="BU46" s="530"/>
      <c r="BV46" s="530"/>
      <c r="BW46" s="530"/>
      <c r="BX46" s="530"/>
      <c r="BY46" s="530" t="s">
        <v>166</v>
      </c>
      <c r="BZ46" s="530"/>
      <c r="CA46" s="530"/>
      <c r="CC46" s="540" t="s">
        <v>209</v>
      </c>
      <c r="CE46" s="540" t="s">
        <v>190</v>
      </c>
    </row>
    <row r="47" spans="1:83">
      <c r="AZ47" s="540" t="s">
        <v>21</v>
      </c>
      <c r="BC47" s="540" t="s">
        <v>421</v>
      </c>
      <c r="BG47" s="691" t="s">
        <v>616</v>
      </c>
      <c r="BL47" s="203" t="s">
        <v>475</v>
      </c>
      <c r="BT47" s="530" t="s">
        <v>671</v>
      </c>
      <c r="BU47" s="530"/>
      <c r="BV47" s="530"/>
      <c r="BW47" s="530"/>
      <c r="BX47" s="530"/>
      <c r="BY47" s="530" t="s">
        <v>696</v>
      </c>
      <c r="BZ47" s="530"/>
      <c r="CA47" s="530"/>
      <c r="CC47" s="540" t="s">
        <v>210</v>
      </c>
    </row>
    <row r="48" spans="1:83">
      <c r="AZ48" s="540" t="s">
        <v>23</v>
      </c>
      <c r="BC48" s="530" t="s">
        <v>423</v>
      </c>
      <c r="BG48" s="540" t="s">
        <v>723</v>
      </c>
      <c r="BL48" s="203" t="s">
        <v>476</v>
      </c>
      <c r="BT48" s="530" t="s">
        <v>688</v>
      </c>
      <c r="BU48" s="530"/>
      <c r="BV48" s="530"/>
      <c r="BW48" s="530"/>
      <c r="BX48" s="530"/>
      <c r="BY48" s="530" t="s">
        <v>706</v>
      </c>
      <c r="BZ48" s="530"/>
      <c r="CA48" s="530"/>
      <c r="CC48" s="540" t="s">
        <v>211</v>
      </c>
    </row>
    <row r="49" spans="52:81">
      <c r="AZ49" s="540" t="s">
        <v>387</v>
      </c>
      <c r="BC49" s="530" t="s">
        <v>422</v>
      </c>
      <c r="BG49" s="540" t="s">
        <v>617</v>
      </c>
      <c r="BL49" s="203" t="s">
        <v>477</v>
      </c>
      <c r="BT49" s="530" t="s">
        <v>672</v>
      </c>
      <c r="BU49" s="530"/>
      <c r="BV49" s="530"/>
      <c r="BW49" s="530"/>
      <c r="BX49" s="530"/>
      <c r="BY49" s="530" t="s">
        <v>697</v>
      </c>
      <c r="BZ49" s="530"/>
      <c r="CA49" s="530"/>
      <c r="CC49" s="540" t="s">
        <v>212</v>
      </c>
    </row>
    <row r="50" spans="52:81">
      <c r="BC50" s="530" t="s">
        <v>424</v>
      </c>
      <c r="BG50" s="540" t="s">
        <v>618</v>
      </c>
      <c r="BL50" s="203" t="s">
        <v>478</v>
      </c>
      <c r="BT50" s="530" t="s">
        <v>689</v>
      </c>
      <c r="BU50" s="530"/>
      <c r="BV50" s="530"/>
      <c r="BW50" s="530"/>
      <c r="BX50" s="530"/>
      <c r="BY50" s="530" t="s">
        <v>698</v>
      </c>
      <c r="BZ50" s="530"/>
      <c r="CA50" s="530"/>
      <c r="CC50" s="540" t="s">
        <v>213</v>
      </c>
    </row>
    <row r="51" spans="52:81">
      <c r="BC51" s="530" t="s">
        <v>425</v>
      </c>
      <c r="BG51" s="540" t="s">
        <v>619</v>
      </c>
      <c r="BL51" s="203" t="s">
        <v>479</v>
      </c>
      <c r="BT51" s="530" t="s">
        <v>690</v>
      </c>
      <c r="BU51" s="530"/>
      <c r="BV51" s="530"/>
      <c r="BW51" s="530"/>
      <c r="BX51" s="530"/>
      <c r="BY51" s="530" t="s">
        <v>709</v>
      </c>
      <c r="BZ51" s="530"/>
      <c r="CA51" s="530"/>
      <c r="CC51" s="540" t="s">
        <v>214</v>
      </c>
    </row>
    <row r="52" spans="52:81">
      <c r="AZ52" s="540" t="s">
        <v>1297</v>
      </c>
      <c r="BC52" s="530" t="s">
        <v>426</v>
      </c>
      <c r="BG52" s="540" t="s">
        <v>620</v>
      </c>
      <c r="BL52" s="203" t="s">
        <v>480</v>
      </c>
      <c r="BT52" s="530" t="s">
        <v>691</v>
      </c>
      <c r="BU52" s="530"/>
      <c r="BV52" s="530"/>
      <c r="BW52" s="530"/>
      <c r="BX52" s="530"/>
      <c r="BY52" s="530" t="s">
        <v>699</v>
      </c>
      <c r="BZ52" s="530"/>
      <c r="CA52" s="530"/>
    </row>
    <row r="53" spans="52:81">
      <c r="AZ53" s="540" t="s">
        <v>39</v>
      </c>
      <c r="BC53" s="530" t="s">
        <v>427</v>
      </c>
      <c r="BG53" s="540" t="s">
        <v>621</v>
      </c>
      <c r="BL53" s="203" t="s">
        <v>481</v>
      </c>
      <c r="BT53" s="530" t="s">
        <v>673</v>
      </c>
      <c r="BU53" s="530"/>
      <c r="BV53" s="530"/>
      <c r="BW53" s="530"/>
      <c r="BX53" s="530"/>
      <c r="BY53" s="530" t="s">
        <v>701</v>
      </c>
      <c r="BZ53" s="530"/>
      <c r="CA53" s="530"/>
    </row>
    <row r="54" spans="52:81">
      <c r="AZ54" s="540" t="s">
        <v>23</v>
      </c>
      <c r="BC54" s="530" t="s">
        <v>428</v>
      </c>
      <c r="BG54" s="540" t="s">
        <v>622</v>
      </c>
      <c r="BL54" s="203" t="s">
        <v>482</v>
      </c>
      <c r="BT54" s="530" t="s">
        <v>674</v>
      </c>
      <c r="BU54" s="530"/>
      <c r="BV54" s="530"/>
      <c r="BW54" s="530"/>
      <c r="BX54" s="530"/>
      <c r="BY54" s="530" t="s">
        <v>427</v>
      </c>
      <c r="BZ54" s="530"/>
      <c r="CA54" s="530"/>
    </row>
    <row r="55" spans="52:81">
      <c r="AZ55" s="540" t="s">
        <v>387</v>
      </c>
      <c r="BC55" s="530" t="s">
        <v>429</v>
      </c>
      <c r="BG55" s="540" t="s">
        <v>623</v>
      </c>
      <c r="BL55" s="203" t="s">
        <v>483</v>
      </c>
      <c r="BT55" s="530" t="s">
        <v>676</v>
      </c>
      <c r="BU55" s="530"/>
      <c r="BV55" s="530"/>
      <c r="BW55" s="530"/>
      <c r="BX55" s="530"/>
      <c r="BY55" s="530" t="s">
        <v>702</v>
      </c>
      <c r="BZ55" s="530"/>
      <c r="CA55" s="530"/>
    </row>
    <row r="56" spans="52:81">
      <c r="BC56" s="540" t="s">
        <v>415</v>
      </c>
      <c r="BG56" s="540" t="s">
        <v>624</v>
      </c>
      <c r="BL56" s="203" t="s">
        <v>484</v>
      </c>
      <c r="BT56" s="530" t="s">
        <v>677</v>
      </c>
      <c r="BU56" s="530"/>
      <c r="BV56" s="530"/>
      <c r="BW56" s="530"/>
      <c r="BX56" s="530"/>
      <c r="BZ56" s="530"/>
      <c r="CA56" s="530"/>
    </row>
    <row r="57" spans="52:81">
      <c r="BG57" s="540" t="s">
        <v>108</v>
      </c>
      <c r="BL57" s="203" t="s">
        <v>485</v>
      </c>
      <c r="BU57" s="530"/>
      <c r="BV57" s="530"/>
      <c r="BW57" s="530"/>
      <c r="BX57" s="530"/>
      <c r="BZ57" s="530"/>
      <c r="CA57" s="530"/>
    </row>
    <row r="58" spans="52:81">
      <c r="AZ58" s="691" t="s">
        <v>279</v>
      </c>
      <c r="BG58" s="540" t="s">
        <v>109</v>
      </c>
      <c r="BL58" s="203" t="s">
        <v>486</v>
      </c>
      <c r="BU58" s="530"/>
      <c r="BV58" s="530"/>
      <c r="BW58" s="530"/>
      <c r="BX58" s="530"/>
      <c r="BY58" s="530"/>
      <c r="BZ58" s="530"/>
      <c r="CA58" s="530"/>
    </row>
    <row r="59" spans="52:81">
      <c r="AZ59" s="540" t="s">
        <v>6</v>
      </c>
      <c r="BC59" s="691" t="s">
        <v>265</v>
      </c>
      <c r="BG59" s="540" t="s">
        <v>110</v>
      </c>
      <c r="BL59" s="203" t="s">
        <v>487</v>
      </c>
      <c r="BT59" s="530"/>
      <c r="BU59" s="530"/>
      <c r="BV59" s="530"/>
      <c r="BW59" s="530"/>
      <c r="BX59" s="530"/>
      <c r="BY59" s="530"/>
      <c r="BZ59" s="530"/>
      <c r="CA59" s="530"/>
    </row>
    <row r="60" spans="52:81">
      <c r="AZ60" s="540" t="s">
        <v>96</v>
      </c>
      <c r="BC60" s="540" t="s">
        <v>430</v>
      </c>
      <c r="BL60" s="203" t="s">
        <v>488</v>
      </c>
      <c r="BU60" s="530"/>
      <c r="BV60" s="530"/>
      <c r="BW60" s="530"/>
      <c r="BX60" s="530"/>
      <c r="BY60" s="530"/>
      <c r="BZ60" s="530"/>
      <c r="CA60" s="530"/>
    </row>
    <row r="61" spans="52:81">
      <c r="AZ61" s="540" t="s">
        <v>186</v>
      </c>
      <c r="BC61" s="540" t="s">
        <v>431</v>
      </c>
      <c r="BL61" s="203" t="s">
        <v>489</v>
      </c>
      <c r="BU61" s="530"/>
      <c r="BV61" s="530"/>
      <c r="BW61" s="530"/>
      <c r="BX61" s="530"/>
      <c r="BY61" s="530"/>
      <c r="BZ61" s="530"/>
      <c r="CA61" s="530"/>
    </row>
    <row r="62" spans="52:81">
      <c r="AZ62" s="540" t="s">
        <v>389</v>
      </c>
      <c r="BC62" s="540" t="s">
        <v>432</v>
      </c>
      <c r="BL62" s="203" t="s">
        <v>490</v>
      </c>
      <c r="BU62" s="530"/>
      <c r="BV62" s="530"/>
      <c r="BW62" s="530"/>
      <c r="BX62" s="530"/>
      <c r="BY62" s="530"/>
      <c r="BZ62" s="530"/>
      <c r="CA62" s="530"/>
    </row>
    <row r="63" spans="52:81">
      <c r="AZ63" s="540" t="s">
        <v>390</v>
      </c>
      <c r="BL63" s="203" t="s">
        <v>92</v>
      </c>
      <c r="BU63" s="530"/>
      <c r="BV63" s="530"/>
      <c r="BW63" s="530"/>
      <c r="BX63" s="530"/>
      <c r="BY63" s="530"/>
      <c r="BZ63" s="530"/>
      <c r="CA63" s="530"/>
    </row>
    <row r="64" spans="52:81">
      <c r="AZ64" s="540" t="s">
        <v>252</v>
      </c>
      <c r="BL64" s="203" t="s">
        <v>491</v>
      </c>
    </row>
    <row r="65" spans="52:64">
      <c r="AZ65" s="540" t="s">
        <v>391</v>
      </c>
      <c r="BL65" s="203" t="s">
        <v>492</v>
      </c>
    </row>
    <row r="66" spans="52:64">
      <c r="AZ66" s="540" t="s">
        <v>392</v>
      </c>
      <c r="BL66" s="203" t="s">
        <v>493</v>
      </c>
    </row>
    <row r="67" spans="52:64">
      <c r="AZ67" s="540" t="s">
        <v>393</v>
      </c>
      <c r="BL67" s="203" t="s">
        <v>494</v>
      </c>
    </row>
    <row r="68" spans="52:64">
      <c r="AZ68" s="540" t="s">
        <v>394</v>
      </c>
      <c r="BL68" s="203" t="s">
        <v>495</v>
      </c>
    </row>
    <row r="69" spans="52:64">
      <c r="AZ69" s="540" t="s">
        <v>395</v>
      </c>
      <c r="BL69" s="203" t="s">
        <v>496</v>
      </c>
    </row>
    <row r="70" spans="52:64">
      <c r="AZ70" s="540" t="s">
        <v>396</v>
      </c>
      <c r="BL70" s="203" t="s">
        <v>497</v>
      </c>
    </row>
    <row r="71" spans="52:64">
      <c r="AZ71" s="540" t="s">
        <v>397</v>
      </c>
      <c r="BL71" s="203" t="s">
        <v>498</v>
      </c>
    </row>
    <row r="72" spans="52:64">
      <c r="BL72" s="203" t="s">
        <v>499</v>
      </c>
    </row>
    <row r="73" spans="52:64">
      <c r="BL73" s="203" t="s">
        <v>500</v>
      </c>
    </row>
    <row r="74" spans="52:64">
      <c r="AZ74" s="1010" t="s">
        <v>733</v>
      </c>
      <c r="BL74" s="203" t="s">
        <v>629</v>
      </c>
    </row>
    <row r="75" spans="52:64">
      <c r="AZ75" s="1011" t="s">
        <v>734</v>
      </c>
      <c r="BL75" s="204" t="s">
        <v>501</v>
      </c>
    </row>
    <row r="76" spans="52:64">
      <c r="AZ76" s="1012" t="s">
        <v>185</v>
      </c>
      <c r="BL76" s="203" t="s">
        <v>502</v>
      </c>
    </row>
    <row r="77" spans="52:64" ht="25.5">
      <c r="AZ77" s="1012" t="s">
        <v>791</v>
      </c>
      <c r="BL77" s="203" t="s">
        <v>503</v>
      </c>
    </row>
    <row r="78" spans="52:64">
      <c r="AZ78" s="1012" t="s">
        <v>792</v>
      </c>
      <c r="BL78" s="203" t="s">
        <v>504</v>
      </c>
    </row>
    <row r="79" spans="52:64">
      <c r="AZ79" s="1012" t="s">
        <v>63</v>
      </c>
      <c r="BL79" s="203" t="s">
        <v>505</v>
      </c>
    </row>
    <row r="80" spans="52:64">
      <c r="AZ80" s="1012" t="s">
        <v>793</v>
      </c>
      <c r="BL80" s="203" t="s">
        <v>506</v>
      </c>
    </row>
    <row r="81" spans="52:64">
      <c r="AZ81" s="1011" t="s">
        <v>735</v>
      </c>
      <c r="BL81" s="203" t="s">
        <v>507</v>
      </c>
    </row>
    <row r="82" spans="52:64">
      <c r="AZ82" s="540" t="s">
        <v>736</v>
      </c>
      <c r="BL82" s="203" t="s">
        <v>508</v>
      </c>
    </row>
    <row r="83" spans="52:64">
      <c r="AZ83" s="540" t="s">
        <v>737</v>
      </c>
      <c r="BL83" s="203" t="s">
        <v>509</v>
      </c>
    </row>
    <row r="84" spans="52:64">
      <c r="AZ84" s="540" t="s">
        <v>738</v>
      </c>
      <c r="BL84" s="203" t="s">
        <v>510</v>
      </c>
    </row>
    <row r="85" spans="52:64">
      <c r="AZ85" s="540" t="s">
        <v>739</v>
      </c>
      <c r="BL85" s="203" t="s">
        <v>511</v>
      </c>
    </row>
    <row r="86" spans="52:64">
      <c r="AZ86" s="540" t="s">
        <v>740</v>
      </c>
      <c r="BL86" s="203" t="s">
        <v>512</v>
      </c>
    </row>
    <row r="87" spans="52:64">
      <c r="AZ87" s="540" t="s">
        <v>741</v>
      </c>
      <c r="BL87" s="203" t="s">
        <v>513</v>
      </c>
    </row>
    <row r="88" spans="52:64">
      <c r="AZ88" s="540" t="s">
        <v>742</v>
      </c>
      <c r="BL88" s="203" t="s">
        <v>514</v>
      </c>
    </row>
    <row r="89" spans="52:64">
      <c r="AZ89" s="540" t="s">
        <v>743</v>
      </c>
      <c r="BL89" s="203" t="s">
        <v>515</v>
      </c>
    </row>
    <row r="90" spans="52:64">
      <c r="AZ90" s="540" t="s">
        <v>744</v>
      </c>
      <c r="BL90" s="203" t="s">
        <v>516</v>
      </c>
    </row>
    <row r="91" spans="52:64">
      <c r="AZ91" s="1011" t="s">
        <v>787</v>
      </c>
      <c r="BL91" s="203"/>
    </row>
    <row r="92" spans="52:64">
      <c r="AZ92" s="540" t="s">
        <v>784</v>
      </c>
      <c r="BL92" s="203"/>
    </row>
    <row r="93" spans="52:64">
      <c r="AZ93" s="540" t="s">
        <v>785</v>
      </c>
      <c r="BL93" s="203"/>
    </row>
    <row r="94" spans="52:64">
      <c r="AZ94" s="540" t="s">
        <v>786</v>
      </c>
      <c r="BL94" s="203"/>
    </row>
    <row r="95" spans="52:64">
      <c r="AZ95" s="1011" t="s">
        <v>1298</v>
      </c>
      <c r="BL95" s="204" t="s">
        <v>517</v>
      </c>
    </row>
    <row r="96" spans="52:64">
      <c r="AZ96" s="540" t="s">
        <v>746</v>
      </c>
      <c r="BL96" s="203" t="s">
        <v>518</v>
      </c>
    </row>
    <row r="97" spans="52:64">
      <c r="AZ97" s="540" t="s">
        <v>747</v>
      </c>
      <c r="BL97" s="203" t="s">
        <v>519</v>
      </c>
    </row>
    <row r="98" spans="52:64">
      <c r="AZ98" s="540" t="s">
        <v>748</v>
      </c>
      <c r="BL98" s="203" t="s">
        <v>520</v>
      </c>
    </row>
    <row r="99" spans="52:64">
      <c r="AZ99" s="540" t="s">
        <v>749</v>
      </c>
      <c r="BL99" s="203" t="s">
        <v>521</v>
      </c>
    </row>
    <row r="100" spans="52:64">
      <c r="AZ100" s="540" t="s">
        <v>81</v>
      </c>
      <c r="BL100" s="203" t="s">
        <v>97</v>
      </c>
    </row>
    <row r="101" spans="52:64">
      <c r="AZ101" s="540" t="s">
        <v>750</v>
      </c>
      <c r="BL101" s="203" t="s">
        <v>630</v>
      </c>
    </row>
    <row r="102" spans="52:64">
      <c r="AZ102" s="540" t="s">
        <v>751</v>
      </c>
      <c r="BL102" s="203" t="s">
        <v>522</v>
      </c>
    </row>
    <row r="103" spans="52:64">
      <c r="AZ103" s="540" t="s">
        <v>752</v>
      </c>
      <c r="BL103" s="203" t="s">
        <v>523</v>
      </c>
    </row>
    <row r="104" spans="52:64">
      <c r="AZ104" s="540" t="s">
        <v>753</v>
      </c>
      <c r="BL104" s="203" t="s">
        <v>524</v>
      </c>
    </row>
    <row r="105" spans="52:64">
      <c r="AZ105" s="540" t="s">
        <v>754</v>
      </c>
      <c r="BL105" s="203" t="s">
        <v>525</v>
      </c>
    </row>
    <row r="106" spans="52:64">
      <c r="AZ106" s="540" t="s">
        <v>755</v>
      </c>
      <c r="BL106" s="203" t="s">
        <v>526</v>
      </c>
    </row>
    <row r="107" spans="52:64">
      <c r="AZ107" s="540" t="s">
        <v>756</v>
      </c>
      <c r="BL107" s="204" t="s">
        <v>527</v>
      </c>
    </row>
    <row r="108" spans="52:64">
      <c r="AZ108" s="540" t="s">
        <v>757</v>
      </c>
      <c r="BL108" s="203" t="s">
        <v>528</v>
      </c>
    </row>
    <row r="109" spans="52:64">
      <c r="AZ109" s="540" t="s">
        <v>758</v>
      </c>
      <c r="BL109" s="203" t="s">
        <v>529</v>
      </c>
    </row>
    <row r="110" spans="52:64">
      <c r="AZ110" s="540" t="s">
        <v>759</v>
      </c>
      <c r="BL110" s="203" t="s">
        <v>530</v>
      </c>
    </row>
    <row r="111" spans="52:64">
      <c r="AZ111" s="540" t="s">
        <v>760</v>
      </c>
      <c r="BL111" s="203" t="s">
        <v>531</v>
      </c>
    </row>
    <row r="112" spans="52:64">
      <c r="AZ112" s="540" t="s">
        <v>761</v>
      </c>
      <c r="BL112" s="203" t="s">
        <v>532</v>
      </c>
    </row>
    <row r="113" spans="52:64">
      <c r="AZ113" s="540" t="s">
        <v>762</v>
      </c>
      <c r="BL113" s="203" t="s">
        <v>631</v>
      </c>
    </row>
    <row r="114" spans="52:64">
      <c r="AZ114" s="540" t="s">
        <v>763</v>
      </c>
      <c r="BL114" s="203" t="s">
        <v>533</v>
      </c>
    </row>
    <row r="115" spans="52:64">
      <c r="AZ115" s="1011" t="s">
        <v>764</v>
      </c>
      <c r="BL115" s="203" t="s">
        <v>93</v>
      </c>
    </row>
    <row r="116" spans="52:64">
      <c r="AZ116" s="540" t="s">
        <v>788</v>
      </c>
      <c r="BL116" s="203" t="s">
        <v>534</v>
      </c>
    </row>
    <row r="117" spans="52:64">
      <c r="AZ117" s="540" t="s">
        <v>789</v>
      </c>
      <c r="BL117" s="203" t="s">
        <v>535</v>
      </c>
    </row>
    <row r="118" spans="52:64">
      <c r="AZ118" s="540" t="s">
        <v>790</v>
      </c>
      <c r="BL118" s="203" t="s">
        <v>536</v>
      </c>
    </row>
    <row r="119" spans="52:64">
      <c r="AZ119" s="1011" t="s">
        <v>765</v>
      </c>
      <c r="BL119" s="203" t="s">
        <v>537</v>
      </c>
    </row>
    <row r="120" spans="52:64">
      <c r="AZ120" s="540" t="s">
        <v>766</v>
      </c>
      <c r="BL120" s="203" t="s">
        <v>538</v>
      </c>
    </row>
    <row r="121" spans="52:64">
      <c r="AZ121" s="1011" t="s">
        <v>767</v>
      </c>
      <c r="BL121" s="203" t="s">
        <v>539</v>
      </c>
    </row>
    <row r="122" spans="52:64">
      <c r="AZ122" s="540" t="s">
        <v>768</v>
      </c>
      <c r="BL122" s="203" t="s">
        <v>632</v>
      </c>
    </row>
    <row r="123" spans="52:64">
      <c r="AZ123" s="540" t="s">
        <v>769</v>
      </c>
      <c r="BL123" s="203" t="s">
        <v>82</v>
      </c>
    </row>
    <row r="124" spans="52:64">
      <c r="AZ124" s="540" t="s">
        <v>770</v>
      </c>
      <c r="BL124" s="203" t="s">
        <v>540</v>
      </c>
    </row>
    <row r="125" spans="52:64">
      <c r="AZ125" s="540" t="s">
        <v>771</v>
      </c>
      <c r="BL125" s="203" t="s">
        <v>541</v>
      </c>
    </row>
    <row r="126" spans="52:64">
      <c r="AZ126" s="1011" t="s">
        <v>772</v>
      </c>
      <c r="BL126" s="203" t="s">
        <v>542</v>
      </c>
    </row>
    <row r="127" spans="52:64">
      <c r="AZ127" s="540" t="s">
        <v>773</v>
      </c>
      <c r="BL127" s="203" t="s">
        <v>543</v>
      </c>
    </row>
    <row r="128" spans="52:64">
      <c r="AZ128" s="540" t="s">
        <v>774</v>
      </c>
      <c r="BL128" s="203" t="s">
        <v>544</v>
      </c>
    </row>
    <row r="129" spans="52:64">
      <c r="AZ129" s="540" t="s">
        <v>775</v>
      </c>
      <c r="BL129" s="203" t="s">
        <v>545</v>
      </c>
    </row>
    <row r="130" spans="52:64">
      <c r="AZ130" s="540" t="s">
        <v>776</v>
      </c>
      <c r="BL130" s="203" t="s">
        <v>546</v>
      </c>
    </row>
    <row r="131" spans="52:64">
      <c r="AZ131" s="540" t="s">
        <v>777</v>
      </c>
      <c r="BL131" s="203" t="s">
        <v>83</v>
      </c>
    </row>
    <row r="132" spans="52:64">
      <c r="AZ132" s="540" t="s">
        <v>778</v>
      </c>
      <c r="BL132" s="203" t="s">
        <v>547</v>
      </c>
    </row>
    <row r="133" spans="52:64">
      <c r="AZ133" s="1011" t="s">
        <v>779</v>
      </c>
      <c r="BL133" s="203" t="s">
        <v>548</v>
      </c>
    </row>
    <row r="134" spans="52:64">
      <c r="AZ134" s="540" t="s">
        <v>780</v>
      </c>
      <c r="BL134" s="203" t="s">
        <v>549</v>
      </c>
    </row>
    <row r="135" spans="52:64">
      <c r="AZ135" s="1011" t="s">
        <v>781</v>
      </c>
      <c r="BL135" s="203" t="s">
        <v>550</v>
      </c>
    </row>
    <row r="136" spans="52:64">
      <c r="AZ136" s="540" t="s">
        <v>782</v>
      </c>
      <c r="BL136" s="203" t="s">
        <v>551</v>
      </c>
    </row>
    <row r="137" spans="52:64">
      <c r="BL137" s="203" t="s">
        <v>552</v>
      </c>
    </row>
    <row r="138" spans="52:64">
      <c r="BL138" s="203" t="s">
        <v>553</v>
      </c>
    </row>
    <row r="139" spans="52:64">
      <c r="BL139" s="203" t="s">
        <v>554</v>
      </c>
    </row>
    <row r="140" spans="52:64">
      <c r="BL140" s="203" t="s">
        <v>555</v>
      </c>
    </row>
    <row r="141" spans="52:64">
      <c r="BL141" s="203" t="s">
        <v>556</v>
      </c>
    </row>
    <row r="142" spans="52:64">
      <c r="BL142" s="203" t="s">
        <v>557</v>
      </c>
    </row>
    <row r="143" spans="52:64">
      <c r="BL143" s="203" t="s">
        <v>558</v>
      </c>
    </row>
    <row r="144" spans="52:64">
      <c r="BL144" s="203" t="s">
        <v>559</v>
      </c>
    </row>
    <row r="145" spans="64:64">
      <c r="BL145" s="203" t="s">
        <v>560</v>
      </c>
    </row>
    <row r="146" spans="64:64">
      <c r="BL146" s="203" t="s">
        <v>561</v>
      </c>
    </row>
    <row r="147" spans="64:64">
      <c r="BL147" s="203" t="s">
        <v>562</v>
      </c>
    </row>
    <row r="148" spans="64:64">
      <c r="BL148" s="203" t="s">
        <v>563</v>
      </c>
    </row>
    <row r="149" spans="64:64">
      <c r="BL149" s="203" t="s">
        <v>633</v>
      </c>
    </row>
    <row r="150" spans="64:64">
      <c r="BL150" s="203" t="s">
        <v>564</v>
      </c>
    </row>
    <row r="151" spans="64:64">
      <c r="BL151" s="204" t="s">
        <v>565</v>
      </c>
    </row>
    <row r="152" spans="64:64">
      <c r="BL152" s="203" t="s">
        <v>566</v>
      </c>
    </row>
    <row r="153" spans="64:64">
      <c r="BL153" s="203" t="s">
        <v>567</v>
      </c>
    </row>
    <row r="154" spans="64:64">
      <c r="BL154" s="203" t="s">
        <v>568</v>
      </c>
    </row>
    <row r="155" spans="64:64">
      <c r="BL155" s="203" t="s">
        <v>569</v>
      </c>
    </row>
    <row r="156" spans="64:64">
      <c r="BL156" s="203" t="s">
        <v>570</v>
      </c>
    </row>
    <row r="157" spans="64:64">
      <c r="BL157" s="203" t="s">
        <v>571</v>
      </c>
    </row>
    <row r="158" spans="64:64">
      <c r="BL158" s="203" t="s">
        <v>572</v>
      </c>
    </row>
    <row r="159" spans="64:64">
      <c r="BL159" s="203" t="s">
        <v>573</v>
      </c>
    </row>
    <row r="160" spans="64:64">
      <c r="BL160" s="203" t="s">
        <v>574</v>
      </c>
    </row>
    <row r="161" spans="64:64">
      <c r="BL161" s="203" t="s">
        <v>575</v>
      </c>
    </row>
    <row r="162" spans="64:64">
      <c r="BL162" s="203" t="s">
        <v>576</v>
      </c>
    </row>
    <row r="163" spans="64:64">
      <c r="BL163" s="203" t="s">
        <v>577</v>
      </c>
    </row>
    <row r="164" spans="64:64">
      <c r="BL164" s="203" t="s">
        <v>578</v>
      </c>
    </row>
    <row r="165" spans="64:64">
      <c r="BL165" s="203" t="s">
        <v>634</v>
      </c>
    </row>
    <row r="166" spans="64:64">
      <c r="BL166" s="203" t="s">
        <v>579</v>
      </c>
    </row>
    <row r="167" spans="64:64">
      <c r="BL167" s="203" t="s">
        <v>580</v>
      </c>
    </row>
    <row r="168" spans="64:64">
      <c r="BL168" s="203" t="s">
        <v>581</v>
      </c>
    </row>
    <row r="169" spans="64:64">
      <c r="BL169" s="203" t="s">
        <v>582</v>
      </c>
    </row>
    <row r="170" spans="64:64">
      <c r="BL170" s="203" t="s">
        <v>583</v>
      </c>
    </row>
    <row r="171" spans="64:64">
      <c r="BL171" s="203" t="s">
        <v>635</v>
      </c>
    </row>
    <row r="172" spans="64:64">
      <c r="BL172" s="203" t="s">
        <v>584</v>
      </c>
    </row>
    <row r="173" spans="64:64">
      <c r="BL173" s="203" t="s">
        <v>585</v>
      </c>
    </row>
    <row r="174" spans="64:64">
      <c r="BL174" s="204" t="s">
        <v>586</v>
      </c>
    </row>
    <row r="175" spans="64:64">
      <c r="BL175" s="203" t="s">
        <v>80</v>
      </c>
    </row>
    <row r="176" spans="64:64">
      <c r="BL176" s="204" t="s">
        <v>587</v>
      </c>
    </row>
    <row r="177" spans="64:64">
      <c r="BL177" s="203" t="s">
        <v>588</v>
      </c>
    </row>
    <row r="178" spans="64:64">
      <c r="BL178" s="203" t="s">
        <v>589</v>
      </c>
    </row>
    <row r="179" spans="64:64">
      <c r="BL179" s="203" t="s">
        <v>590</v>
      </c>
    </row>
    <row r="180" spans="64:64">
      <c r="BL180" s="203" t="s">
        <v>591</v>
      </c>
    </row>
    <row r="181" spans="64:64">
      <c r="BL181" s="203" t="s">
        <v>592</v>
      </c>
    </row>
    <row r="182" spans="64:64">
      <c r="BL182" s="203" t="s">
        <v>593</v>
      </c>
    </row>
    <row r="183" spans="64:64">
      <c r="BL183" s="203" t="s">
        <v>594</v>
      </c>
    </row>
    <row r="184" spans="64:64">
      <c r="BL184" s="204" t="s">
        <v>595</v>
      </c>
    </row>
    <row r="185" spans="64:64">
      <c r="BL185" s="203" t="s">
        <v>596</v>
      </c>
    </row>
    <row r="186" spans="64:64">
      <c r="BL186" s="203" t="s">
        <v>597</v>
      </c>
    </row>
    <row r="187" spans="64:64">
      <c r="BL187" s="203" t="s">
        <v>598</v>
      </c>
    </row>
    <row r="188" spans="64:64">
      <c r="BL188" s="203" t="s">
        <v>599</v>
      </c>
    </row>
    <row r="189" spans="64:64">
      <c r="BL189" s="203" t="s">
        <v>600</v>
      </c>
    </row>
    <row r="190" spans="64:64">
      <c r="BL190" s="203" t="s">
        <v>601</v>
      </c>
    </row>
    <row r="191" spans="64:64">
      <c r="BL191" s="203" t="s">
        <v>602</v>
      </c>
    </row>
    <row r="192" spans="64:64">
      <c r="BL192" s="203" t="s">
        <v>603</v>
      </c>
    </row>
    <row r="193" spans="64:64">
      <c r="BL193" s="203" t="s">
        <v>604</v>
      </c>
    </row>
    <row r="194" spans="64:64">
      <c r="BL194" s="203" t="s">
        <v>605</v>
      </c>
    </row>
    <row r="195" spans="64:64">
      <c r="BL195" s="203" t="s">
        <v>606</v>
      </c>
    </row>
    <row r="196" spans="64:64">
      <c r="BL196" s="203" t="s">
        <v>607</v>
      </c>
    </row>
    <row r="197" spans="64:64">
      <c r="BL197" s="203" t="s">
        <v>608</v>
      </c>
    </row>
    <row r="198" spans="64:64">
      <c r="BL198" s="203" t="s">
        <v>636</v>
      </c>
    </row>
    <row r="199" spans="64:64">
      <c r="BL199" s="203" t="s">
        <v>609</v>
      </c>
    </row>
    <row r="200" spans="64:64">
      <c r="BL200" s="203" t="s">
        <v>610</v>
      </c>
    </row>
    <row r="201" spans="64:64">
      <c r="BL201" s="203" t="s">
        <v>611</v>
      </c>
    </row>
    <row r="202" spans="64:64">
      <c r="BL202" s="203" t="s">
        <v>637</v>
      </c>
    </row>
    <row r="203" spans="64:64">
      <c r="BL203" s="204" t="s">
        <v>612</v>
      </c>
    </row>
    <row r="204" spans="64:64">
      <c r="BL204" s="203" t="s">
        <v>613</v>
      </c>
    </row>
    <row r="205" spans="64:64">
      <c r="BL205" s="203" t="s">
        <v>614</v>
      </c>
    </row>
  </sheetData>
  <mergeCells count="1">
    <mergeCell ref="I24:I32"/>
  </mergeCells>
  <dataValidations count="3">
    <dataValidation type="list" allowBlank="1" showInputMessage="1" showErrorMessage="1" sqref="B19:B32 B4:B6 B8:B17">
      <formula1>$BY$2:$BY$35</formula1>
    </dataValidation>
    <dataValidation type="list" allowBlank="1" showInputMessage="1" showErrorMessage="1" sqref="A4:A33">
      <formula1>$BA$2:$BA$42</formula1>
    </dataValidation>
    <dataValidation type="list" allowBlank="1" showInputMessage="1" showErrorMessage="1" sqref="E4:E32">
      <formula1>$BC$60:$BC$63</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A4:A7</xm:sqref>
        </x14:dataValidation>
        <x14:dataValidation type="list" allowBlank="1" showInputMessage="1" showErrorMessage="1">
          <x14:formula1>
            <xm:f>Custom_lists!$Z$2:$Z$23</xm:f>
          </x14:formula1>
          <xm:sqref>B4:B7</xm:sqref>
        </x14:dataValidation>
        <x14:dataValidation type="list" allowBlank="1" showInputMessage="1" showErrorMessage="1">
          <x14:formula1>
            <xm:f>Custom_lists!$D$48:$D$50</xm:f>
          </x14:formula1>
          <xm:sqref>E4:E7</xm:sqref>
        </x14:dataValidation>
      </x14:dataValidations>
    </ex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sheetPr codeName="Sheet26" enableFormatConditionsCalculation="0">
    <pageSetUpPr fitToPage="1"/>
  </sheetPr>
  <dimension ref="A1:CH200"/>
  <sheetViews>
    <sheetView zoomScaleSheetLayoutView="100" workbookViewId="0">
      <selection activeCell="L2" sqref="L2"/>
    </sheetView>
  </sheetViews>
  <sheetFormatPr defaultColWidth="11.42578125" defaultRowHeight="12.75"/>
  <cols>
    <col min="1" max="1" width="7.7109375" style="82" customWidth="1"/>
    <col min="2" max="2" width="28.7109375" style="82" customWidth="1"/>
    <col min="3" max="3" width="15.85546875" style="82" customWidth="1"/>
    <col min="4" max="4" width="15.140625" style="82" customWidth="1"/>
    <col min="5" max="6" width="14.7109375" style="82" customWidth="1"/>
    <col min="7" max="7" width="14.85546875" style="82" customWidth="1"/>
    <col min="8" max="8" width="17.7109375" style="82" customWidth="1"/>
    <col min="9" max="10" width="11.42578125" style="82" customWidth="1"/>
    <col min="11" max="11" width="18.85546875" style="82" customWidth="1"/>
    <col min="12" max="12" width="11.42578125" customWidth="1"/>
    <col min="13" max="13" width="12.28515625" customWidth="1"/>
    <col min="14" max="52" width="11.42578125" customWidth="1"/>
  </cols>
  <sheetData>
    <row r="1" spans="1:86" ht="21" customHeight="1" thickBot="1">
      <c r="A1" s="47" t="s">
        <v>157</v>
      </c>
      <c r="B1" s="47"/>
      <c r="C1" s="47"/>
      <c r="D1" s="47"/>
      <c r="E1" s="47"/>
      <c r="F1" s="47"/>
      <c r="G1"/>
      <c r="H1"/>
      <c r="I1"/>
      <c r="J1"/>
      <c r="K1" s="182" t="s">
        <v>0</v>
      </c>
      <c r="L1" s="472" t="s">
        <v>803</v>
      </c>
      <c r="M1" s="270"/>
      <c r="BA1" s="200" t="s">
        <v>388</v>
      </c>
      <c r="BB1" s="341" t="s">
        <v>796</v>
      </c>
      <c r="BC1" s="82"/>
      <c r="BD1" s="199" t="s">
        <v>400</v>
      </c>
      <c r="BE1" s="201"/>
      <c r="BF1" s="201"/>
      <c r="BG1" s="82"/>
      <c r="BH1" s="82" t="s">
        <v>435</v>
      </c>
      <c r="BI1" s="82"/>
      <c r="BJ1" s="82"/>
      <c r="BK1" s="82"/>
      <c r="BL1" s="82"/>
      <c r="BM1" s="199" t="s">
        <v>615</v>
      </c>
      <c r="BN1" s="82"/>
      <c r="BO1" s="82" t="s">
        <v>638</v>
      </c>
      <c r="BP1" s="82"/>
      <c r="BQ1" s="82"/>
      <c r="BR1" s="82"/>
      <c r="BS1" s="82"/>
      <c r="BT1" s="82"/>
      <c r="BU1" s="199" t="s">
        <v>675</v>
      </c>
      <c r="BV1" s="82"/>
      <c r="BW1" s="82"/>
      <c r="BX1" s="82"/>
      <c r="BY1" s="82"/>
      <c r="BZ1" s="82" t="s">
        <v>692</v>
      </c>
      <c r="CA1" s="82"/>
      <c r="CB1" s="82"/>
      <c r="CC1" s="82" t="s">
        <v>720</v>
      </c>
      <c r="CD1" s="82"/>
      <c r="CE1" s="82"/>
      <c r="CF1" s="82"/>
      <c r="CG1" s="82"/>
      <c r="CH1" s="82"/>
    </row>
    <row r="2" spans="1:86" ht="25.35" customHeight="1" thickBot="1">
      <c r="A2" s="215" t="s">
        <v>379</v>
      </c>
      <c r="C2" s="363"/>
      <c r="D2" s="363"/>
      <c r="E2" s="47"/>
      <c r="F2" s="47"/>
      <c r="G2" s="38"/>
      <c r="H2" s="38"/>
      <c r="I2" s="38"/>
      <c r="J2" s="38"/>
      <c r="K2" s="364" t="s">
        <v>228</v>
      </c>
      <c r="L2" s="946">
        <v>2015</v>
      </c>
      <c r="M2" s="365"/>
      <c r="BA2" s="202" t="s">
        <v>313</v>
      </c>
      <c r="BB2" s="202" t="s">
        <v>314</v>
      </c>
      <c r="BC2" s="82"/>
      <c r="BD2" s="82" t="s">
        <v>405</v>
      </c>
      <c r="BE2" s="201"/>
      <c r="BF2" s="201"/>
      <c r="BG2" s="82"/>
      <c r="BH2" s="82" t="s">
        <v>434</v>
      </c>
      <c r="BI2" s="82"/>
      <c r="BJ2" s="82"/>
      <c r="BK2" s="82"/>
      <c r="BL2" s="82"/>
      <c r="BM2" s="203"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86" s="310" customFormat="1" ht="64.5" thickBot="1">
      <c r="A3" s="119" t="s">
        <v>1</v>
      </c>
      <c r="B3" s="362" t="s">
        <v>242</v>
      </c>
      <c r="C3" s="366" t="s">
        <v>184</v>
      </c>
      <c r="D3" s="367" t="s">
        <v>158</v>
      </c>
      <c r="E3" s="368" t="s">
        <v>150</v>
      </c>
      <c r="F3" s="367" t="s">
        <v>240</v>
      </c>
      <c r="G3" s="367" t="s">
        <v>241</v>
      </c>
      <c r="H3" s="368" t="s">
        <v>238</v>
      </c>
      <c r="I3" s="368" t="s">
        <v>160</v>
      </c>
      <c r="J3" s="368" t="s">
        <v>254</v>
      </c>
      <c r="K3" s="369" t="s">
        <v>152</v>
      </c>
      <c r="L3" s="370" t="s">
        <v>231</v>
      </c>
      <c r="M3" s="371" t="s">
        <v>282</v>
      </c>
      <c r="BA3" s="202" t="s">
        <v>315</v>
      </c>
      <c r="BB3" s="202" t="s">
        <v>316</v>
      </c>
      <c r="BC3" s="294"/>
      <c r="BD3" s="294" t="s">
        <v>198</v>
      </c>
      <c r="BE3" s="306"/>
      <c r="BF3" s="306"/>
      <c r="BG3" s="294"/>
      <c r="BH3" s="294" t="s">
        <v>436</v>
      </c>
      <c r="BI3" s="294"/>
      <c r="BJ3" s="294"/>
      <c r="BK3" s="294"/>
      <c r="BL3" s="294"/>
      <c r="BM3" s="308" t="s">
        <v>448</v>
      </c>
      <c r="BN3" s="294"/>
      <c r="BO3" s="294" t="s">
        <v>114</v>
      </c>
      <c r="BP3" s="294"/>
      <c r="BQ3" s="294"/>
      <c r="BR3" s="294"/>
      <c r="BS3" s="294"/>
      <c r="BT3" s="294"/>
      <c r="BU3" s="294" t="s">
        <v>679</v>
      </c>
      <c r="BV3" s="294"/>
      <c r="BW3" s="294"/>
      <c r="BX3" s="294"/>
      <c r="BY3" s="294"/>
      <c r="BZ3" s="294" t="s">
        <v>704</v>
      </c>
      <c r="CA3" s="294"/>
      <c r="CB3" s="294"/>
      <c r="CC3" s="294" t="s">
        <v>246</v>
      </c>
      <c r="CD3" s="294"/>
      <c r="CE3" s="294"/>
      <c r="CF3" s="294"/>
      <c r="CG3" s="294"/>
      <c r="CH3" s="294"/>
    </row>
    <row r="4" spans="1:86" s="294" customFormat="1">
      <c r="A4" s="389" t="s">
        <v>332</v>
      </c>
      <c r="B4" s="473" t="s">
        <v>161</v>
      </c>
      <c r="C4" s="397">
        <v>2014</v>
      </c>
      <c r="D4" s="398">
        <v>113</v>
      </c>
      <c r="E4" s="398">
        <v>113</v>
      </c>
      <c r="F4" s="398">
        <v>113</v>
      </c>
      <c r="G4" s="399">
        <f>F4/E4</f>
        <v>1</v>
      </c>
      <c r="H4" s="393" t="s">
        <v>430</v>
      </c>
      <c r="I4" s="400">
        <v>100</v>
      </c>
      <c r="J4" s="401">
        <f>I4/E4</f>
        <v>0.88495575221238942</v>
      </c>
      <c r="K4" s="401">
        <f>I4/F4</f>
        <v>0.88495575221238942</v>
      </c>
      <c r="L4" s="402"/>
      <c r="M4" s="402"/>
      <c r="BA4" s="202" t="s">
        <v>317</v>
      </c>
      <c r="BB4" s="202" t="s">
        <v>318</v>
      </c>
      <c r="BD4" s="294" t="s">
        <v>406</v>
      </c>
      <c r="BE4" s="306"/>
      <c r="BF4" s="306"/>
      <c r="BH4" s="294" t="s">
        <v>441</v>
      </c>
      <c r="BM4" s="308" t="s">
        <v>449</v>
      </c>
      <c r="BO4" s="294" t="s">
        <v>118</v>
      </c>
      <c r="BU4" s="294" t="s">
        <v>680</v>
      </c>
      <c r="BZ4" s="294" t="s">
        <v>55</v>
      </c>
      <c r="CC4" s="294" t="s">
        <v>247</v>
      </c>
    </row>
    <row r="5" spans="1:86" s="294" customFormat="1">
      <c r="A5" s="389" t="s">
        <v>332</v>
      </c>
      <c r="B5" s="473" t="s">
        <v>162</v>
      </c>
      <c r="C5" s="466">
        <v>2014</v>
      </c>
      <c r="D5" s="474">
        <v>32</v>
      </c>
      <c r="E5" s="474">
        <v>32</v>
      </c>
      <c r="F5" s="474">
        <v>32</v>
      </c>
      <c r="G5" s="467">
        <f>F4/E4</f>
        <v>1</v>
      </c>
      <c r="H5" s="475" t="s">
        <v>430</v>
      </c>
      <c r="I5" s="476">
        <v>29</v>
      </c>
      <c r="J5" s="477">
        <f t="shared" ref="J5:J6" si="0">I5/E5</f>
        <v>0.90625</v>
      </c>
      <c r="K5" s="477">
        <f t="shared" ref="K5:K6" si="1">I5/F5</f>
        <v>0.90625</v>
      </c>
      <c r="L5" s="410"/>
      <c r="M5" s="402"/>
      <c r="BA5" s="202" t="s">
        <v>321</v>
      </c>
      <c r="BB5" s="202" t="s">
        <v>322</v>
      </c>
      <c r="BD5" s="294" t="s">
        <v>202</v>
      </c>
      <c r="BE5" s="306"/>
      <c r="BF5" s="306"/>
      <c r="BH5" s="294" t="s">
        <v>433</v>
      </c>
      <c r="BM5" s="307" t="s">
        <v>450</v>
      </c>
      <c r="BU5" s="294" t="s">
        <v>654</v>
      </c>
      <c r="BZ5" s="294" t="s">
        <v>705</v>
      </c>
      <c r="CC5" s="294" t="s">
        <v>248</v>
      </c>
    </row>
    <row r="6" spans="1:86" s="294" customFormat="1" ht="13.35" customHeight="1">
      <c r="A6" s="389" t="s">
        <v>332</v>
      </c>
      <c r="B6" s="473" t="s">
        <v>819</v>
      </c>
      <c r="C6" s="466">
        <v>2014</v>
      </c>
      <c r="D6" s="474">
        <v>5</v>
      </c>
      <c r="E6" s="474">
        <v>5</v>
      </c>
      <c r="F6" s="474">
        <v>5</v>
      </c>
      <c r="G6" s="467">
        <f t="shared" ref="G6" si="2">F5/E5</f>
        <v>1</v>
      </c>
      <c r="H6" s="475" t="s">
        <v>430</v>
      </c>
      <c r="I6" s="476">
        <v>4</v>
      </c>
      <c r="J6" s="477">
        <f t="shared" si="0"/>
        <v>0.8</v>
      </c>
      <c r="K6" s="477">
        <f t="shared" si="1"/>
        <v>0.8</v>
      </c>
      <c r="L6" s="410"/>
      <c r="M6" s="402"/>
      <c r="BA6" s="202" t="s">
        <v>323</v>
      </c>
      <c r="BB6" s="202" t="s">
        <v>324</v>
      </c>
      <c r="BD6" s="294" t="s">
        <v>401</v>
      </c>
      <c r="BE6" s="306"/>
      <c r="BF6" s="306"/>
      <c r="BH6" s="294" t="s">
        <v>437</v>
      </c>
      <c r="BM6" s="308" t="s">
        <v>625</v>
      </c>
      <c r="BU6" s="294" t="s">
        <v>655</v>
      </c>
      <c r="BZ6" s="294" t="s">
        <v>703</v>
      </c>
      <c r="CC6" s="294" t="s">
        <v>717</v>
      </c>
    </row>
    <row r="7" spans="1:86" s="294" customFormat="1">
      <c r="A7" s="389"/>
      <c r="B7" s="396"/>
      <c r="C7" s="403"/>
      <c r="D7" s="404"/>
      <c r="E7" s="405"/>
      <c r="F7" s="406"/>
      <c r="G7" s="407"/>
      <c r="H7" s="394"/>
      <c r="I7" s="408"/>
      <c r="J7" s="409"/>
      <c r="K7" s="409"/>
      <c r="L7" s="410"/>
      <c r="M7" s="402"/>
      <c r="BA7" s="202" t="s">
        <v>330</v>
      </c>
      <c r="BB7" s="202" t="s">
        <v>312</v>
      </c>
      <c r="BD7" s="294" t="s">
        <v>402</v>
      </c>
      <c r="BE7" s="306"/>
      <c r="BF7" s="306"/>
      <c r="BH7" s="294" t="s">
        <v>438</v>
      </c>
      <c r="BM7" s="308" t="s">
        <v>451</v>
      </c>
      <c r="BO7" s="294" t="s">
        <v>639</v>
      </c>
      <c r="BU7" s="294" t="s">
        <v>681</v>
      </c>
      <c r="BZ7" s="294" t="s">
        <v>156</v>
      </c>
      <c r="CC7" s="294" t="s">
        <v>718</v>
      </c>
    </row>
    <row r="8" spans="1:86" s="294" customFormat="1">
      <c r="A8" s="282"/>
      <c r="B8" s="62"/>
      <c r="C8" s="246"/>
      <c r="D8" s="44"/>
      <c r="E8" s="255"/>
      <c r="F8" s="44"/>
      <c r="G8" s="249"/>
      <c r="H8" s="248"/>
      <c r="I8" s="332"/>
      <c r="J8" s="337"/>
      <c r="K8" s="337"/>
      <c r="L8" s="293"/>
      <c r="M8" s="316"/>
      <c r="BA8" s="202" t="s">
        <v>325</v>
      </c>
      <c r="BB8" s="202" t="s">
        <v>308</v>
      </c>
      <c r="BD8" s="294" t="s">
        <v>403</v>
      </c>
      <c r="BE8" s="306"/>
      <c r="BF8" s="306"/>
      <c r="BH8" s="294" t="s">
        <v>439</v>
      </c>
      <c r="BM8" s="308" t="s">
        <v>452</v>
      </c>
      <c r="BO8" s="294" t="s">
        <v>113</v>
      </c>
      <c r="BU8" s="294" t="s">
        <v>656</v>
      </c>
      <c r="BZ8" s="294" t="s">
        <v>693</v>
      </c>
      <c r="CC8" s="294" t="s">
        <v>719</v>
      </c>
    </row>
    <row r="9" spans="1:86" s="294" customFormat="1">
      <c r="A9" s="282"/>
      <c r="B9" s="62"/>
      <c r="C9" s="246"/>
      <c r="D9" s="44"/>
      <c r="E9" s="295"/>
      <c r="F9" s="44"/>
      <c r="G9" s="249"/>
      <c r="H9" s="248"/>
      <c r="I9" s="332"/>
      <c r="J9" s="337"/>
      <c r="K9" s="337"/>
      <c r="L9" s="293"/>
      <c r="M9" s="316"/>
      <c r="BA9" s="202" t="s">
        <v>355</v>
      </c>
      <c r="BB9" s="202" t="s">
        <v>38</v>
      </c>
      <c r="BD9" s="294" t="s">
        <v>404</v>
      </c>
      <c r="BE9" s="306"/>
      <c r="BF9" s="306"/>
      <c r="BH9" s="294" t="s">
        <v>440</v>
      </c>
      <c r="BM9" s="308" t="s">
        <v>626</v>
      </c>
      <c r="BO9" s="294" t="s">
        <v>642</v>
      </c>
      <c r="BU9" s="294" t="s">
        <v>120</v>
      </c>
      <c r="BZ9" s="294" t="s">
        <v>694</v>
      </c>
      <c r="CC9" s="294" t="s">
        <v>175</v>
      </c>
    </row>
    <row r="10" spans="1:86" s="294" customFormat="1">
      <c r="A10" s="282"/>
      <c r="B10" s="65"/>
      <c r="C10" s="283"/>
      <c r="D10" s="66"/>
      <c r="E10" s="66"/>
      <c r="F10" s="66"/>
      <c r="G10" s="250"/>
      <c r="H10" s="248"/>
      <c r="I10" s="333"/>
      <c r="J10" s="338"/>
      <c r="K10" s="338"/>
      <c r="L10" s="334"/>
      <c r="M10" s="335"/>
      <c r="BA10" s="202" t="s">
        <v>326</v>
      </c>
      <c r="BB10" s="202" t="s">
        <v>327</v>
      </c>
      <c r="BE10" s="306"/>
      <c r="BF10" s="306"/>
      <c r="BM10" s="308" t="s">
        <v>627</v>
      </c>
      <c r="BO10" s="294" t="s">
        <v>113</v>
      </c>
      <c r="BU10" s="294" t="s">
        <v>657</v>
      </c>
      <c r="BZ10" s="294" t="s">
        <v>695</v>
      </c>
      <c r="CC10" s="294" t="s">
        <v>179</v>
      </c>
    </row>
    <row r="11" spans="1:86" s="294" customFormat="1">
      <c r="A11" s="282"/>
      <c r="B11" s="180"/>
      <c r="C11" s="284"/>
      <c r="D11" s="181"/>
      <c r="E11" s="181"/>
      <c r="F11" s="181"/>
      <c r="G11" s="251"/>
      <c r="H11" s="248"/>
      <c r="I11" s="336"/>
      <c r="J11" s="339"/>
      <c r="K11" s="339"/>
      <c r="L11" s="340"/>
      <c r="M11" s="340"/>
      <c r="BA11" s="202" t="s">
        <v>328</v>
      </c>
      <c r="BB11" s="202" t="s">
        <v>119</v>
      </c>
      <c r="BE11" s="306"/>
      <c r="BF11" s="306"/>
      <c r="BM11" s="308" t="s">
        <v>453</v>
      </c>
      <c r="BO11" s="294" t="s">
        <v>115</v>
      </c>
      <c r="BU11" s="294" t="s">
        <v>658</v>
      </c>
      <c r="BZ11" s="294" t="s">
        <v>166</v>
      </c>
    </row>
    <row r="12" spans="1:86">
      <c r="A12" s="23"/>
      <c r="B12" s="45"/>
      <c r="C12" s="45"/>
      <c r="D12" s="177"/>
      <c r="E12" s="177"/>
      <c r="F12" s="177"/>
      <c r="G12" s="178"/>
      <c r="H12" s="179"/>
      <c r="I12" s="60"/>
      <c r="J12" s="175"/>
      <c r="K12" s="175"/>
      <c r="L12" s="60"/>
      <c r="M12" s="132"/>
      <c r="BA12" s="202" t="s">
        <v>329</v>
      </c>
      <c r="BB12" s="202" t="s">
        <v>47</v>
      </c>
      <c r="BC12" s="82"/>
      <c r="BD12" s="199" t="s">
        <v>408</v>
      </c>
      <c r="BE12" s="201"/>
      <c r="BF12" s="201"/>
      <c r="BG12" s="82"/>
      <c r="BH12" s="199" t="s">
        <v>72</v>
      </c>
      <c r="BI12" s="82"/>
      <c r="BJ12" s="82"/>
      <c r="BK12" s="199" t="s">
        <v>794</v>
      </c>
      <c r="BL12" s="82"/>
      <c r="BM12" s="203" t="s">
        <v>454</v>
      </c>
      <c r="BN12" s="82"/>
      <c r="BO12" s="82" t="s">
        <v>116</v>
      </c>
      <c r="BP12" s="82"/>
      <c r="BQ12" s="82"/>
      <c r="BR12" s="82"/>
      <c r="BS12" s="82"/>
      <c r="BT12" s="82"/>
      <c r="BU12" s="79" t="s">
        <v>682</v>
      </c>
      <c r="BV12" s="79"/>
      <c r="BW12" s="79"/>
      <c r="BX12" s="79"/>
      <c r="BY12" s="79"/>
      <c r="BZ12" s="79" t="s">
        <v>696</v>
      </c>
      <c r="CA12" s="79"/>
      <c r="CB12" s="79"/>
      <c r="CC12" s="82"/>
      <c r="CD12" s="82"/>
      <c r="CE12" s="82"/>
      <c r="CF12" s="82"/>
      <c r="CG12" s="82"/>
      <c r="CH12" s="82"/>
    </row>
    <row r="13" spans="1:86" s="303" customFormat="1">
      <c r="A13" s="48"/>
      <c r="B13" s="45"/>
      <c r="C13" s="45"/>
      <c r="D13" s="177"/>
      <c r="E13" s="177"/>
      <c r="F13" s="177"/>
      <c r="G13" s="177"/>
      <c r="H13" s="45"/>
      <c r="I13" s="347"/>
      <c r="J13" s="348"/>
      <c r="K13" s="348"/>
      <c r="L13" s="347"/>
      <c r="M13" s="349"/>
      <c r="BA13" s="350" t="s">
        <v>357</v>
      </c>
      <c r="BB13" s="350" t="s">
        <v>309</v>
      </c>
      <c r="BC13" s="79"/>
      <c r="BD13" s="79" t="s">
        <v>53</v>
      </c>
      <c r="BE13" s="299"/>
      <c r="BF13" s="299"/>
      <c r="BG13" s="79"/>
      <c r="BH13" s="79" t="s">
        <v>64</v>
      </c>
      <c r="BI13" s="79"/>
      <c r="BJ13" s="79"/>
      <c r="BK13" s="303" t="s">
        <v>64</v>
      </c>
      <c r="BL13" s="79"/>
      <c r="BM13" s="301" t="s">
        <v>455</v>
      </c>
      <c r="BN13" s="79"/>
      <c r="BO13" s="79" t="s">
        <v>117</v>
      </c>
      <c r="BP13" s="79"/>
      <c r="BQ13" s="79"/>
      <c r="BR13" s="79"/>
      <c r="BS13" s="79"/>
      <c r="BT13" s="79"/>
      <c r="BU13" s="79" t="s">
        <v>659</v>
      </c>
      <c r="BV13" s="79"/>
      <c r="BW13" s="79"/>
      <c r="BX13" s="79"/>
      <c r="BY13" s="79"/>
      <c r="BZ13" s="79" t="s">
        <v>706</v>
      </c>
      <c r="CA13" s="79"/>
      <c r="CB13" s="79"/>
      <c r="CC13" s="79"/>
      <c r="CD13" s="79"/>
      <c r="CE13" s="79"/>
      <c r="CF13" s="79"/>
      <c r="CG13" s="79"/>
      <c r="CH13" s="79"/>
    </row>
    <row r="14" spans="1:86">
      <c r="A14" s="23"/>
      <c r="B14" s="45"/>
      <c r="C14" s="45"/>
      <c r="D14" s="177"/>
      <c r="E14" s="177"/>
      <c r="F14" s="177"/>
      <c r="G14" s="178"/>
      <c r="H14" s="179"/>
      <c r="I14" s="60"/>
      <c r="J14" s="175"/>
      <c r="K14" s="175"/>
      <c r="L14" s="60"/>
      <c r="M14" s="132"/>
      <c r="BA14" s="202" t="s">
        <v>331</v>
      </c>
      <c r="BB14" s="202" t="s">
        <v>332</v>
      </c>
      <c r="BC14" s="82"/>
      <c r="BD14" s="82" t="s">
        <v>409</v>
      </c>
      <c r="BE14" s="201"/>
      <c r="BF14" s="201"/>
      <c r="BG14" s="82"/>
      <c r="BH14" s="82" t="s">
        <v>73</v>
      </c>
      <c r="BI14" s="82"/>
      <c r="BJ14" s="82"/>
      <c r="BK14" t="s">
        <v>732</v>
      </c>
      <c r="BL14" s="82"/>
      <c r="BM14" s="203" t="s">
        <v>456</v>
      </c>
      <c r="BN14" s="82"/>
      <c r="BO14" s="82" t="s">
        <v>644</v>
      </c>
      <c r="BP14" s="82"/>
      <c r="BQ14" s="82"/>
      <c r="BR14" s="82"/>
      <c r="BS14" s="82"/>
      <c r="BT14" s="82"/>
      <c r="BU14" s="79" t="s">
        <v>683</v>
      </c>
      <c r="BV14" s="79"/>
      <c r="BW14" s="79"/>
      <c r="BX14" s="79"/>
      <c r="BY14" s="79"/>
      <c r="BZ14" s="79" t="s">
        <v>697</v>
      </c>
      <c r="CA14" s="79"/>
      <c r="CB14" s="79"/>
      <c r="CC14" s="82"/>
      <c r="CD14" s="82"/>
      <c r="CE14" s="82"/>
      <c r="CF14" s="82"/>
      <c r="CG14" s="82"/>
      <c r="CH14" s="82"/>
    </row>
    <row r="15" spans="1:86">
      <c r="A15" s="23"/>
      <c r="B15" s="45"/>
      <c r="C15" s="45"/>
      <c r="D15" s="177"/>
      <c r="E15" s="177"/>
      <c r="F15" s="177"/>
      <c r="G15" s="178"/>
      <c r="H15" s="179"/>
      <c r="I15" s="60"/>
      <c r="J15" s="175"/>
      <c r="K15" s="175"/>
      <c r="L15" s="60"/>
      <c r="M15" s="132"/>
      <c r="BA15" s="202" t="s">
        <v>319</v>
      </c>
      <c r="BB15" s="202" t="s">
        <v>320</v>
      </c>
      <c r="BC15" s="82"/>
      <c r="BD15" s="82" t="s">
        <v>156</v>
      </c>
      <c r="BE15" s="201"/>
      <c r="BF15" s="201"/>
      <c r="BG15" s="82"/>
      <c r="BH15" s="82" t="s">
        <v>722</v>
      </c>
      <c r="BI15" s="82"/>
      <c r="BJ15" s="82"/>
      <c r="BK15" s="82"/>
      <c r="BL15" s="82"/>
      <c r="BM15" s="203" t="s">
        <v>457</v>
      </c>
      <c r="BN15" s="82"/>
      <c r="BO15" s="82" t="s">
        <v>643</v>
      </c>
      <c r="BP15" s="82"/>
      <c r="BQ15" s="82"/>
      <c r="BR15" s="82"/>
      <c r="BS15" s="82"/>
      <c r="BT15" s="82"/>
      <c r="BU15" s="79" t="s">
        <v>660</v>
      </c>
      <c r="BV15" s="79"/>
      <c r="BW15" s="79"/>
      <c r="BX15" s="79"/>
      <c r="BY15" s="79"/>
      <c r="BZ15" s="79" t="s">
        <v>698</v>
      </c>
      <c r="CA15" s="79"/>
      <c r="CB15" s="79"/>
      <c r="CC15" s="82"/>
      <c r="CD15" s="82"/>
      <c r="CE15" s="82"/>
      <c r="CF15" s="82"/>
      <c r="CG15" s="82"/>
      <c r="CH15" s="82"/>
    </row>
    <row r="16" spans="1:86">
      <c r="A16" s="23"/>
      <c r="B16" s="45"/>
      <c r="C16" s="45"/>
      <c r="D16" s="177"/>
      <c r="E16" s="177"/>
      <c r="F16" s="177"/>
      <c r="G16" s="178"/>
      <c r="H16" s="179"/>
      <c r="I16" s="60"/>
      <c r="J16" s="175"/>
      <c r="K16" s="175"/>
      <c r="L16" s="60"/>
      <c r="M16" s="132"/>
      <c r="BA16" s="202" t="s">
        <v>333</v>
      </c>
      <c r="BB16" s="202" t="s">
        <v>334</v>
      </c>
      <c r="BC16" s="82"/>
      <c r="BD16" s="82" t="s">
        <v>410</v>
      </c>
      <c r="BE16" s="201"/>
      <c r="BF16" s="201"/>
      <c r="BG16" s="82"/>
      <c r="BH16" s="82"/>
      <c r="BI16" s="82"/>
      <c r="BJ16" s="82"/>
      <c r="BK16" s="82"/>
      <c r="BL16" s="82"/>
      <c r="BM16" s="203" t="s">
        <v>628</v>
      </c>
      <c r="BN16" s="82"/>
      <c r="BO16" s="82" t="s">
        <v>645</v>
      </c>
      <c r="BP16" s="82"/>
      <c r="BQ16" s="82"/>
      <c r="BR16" s="82"/>
      <c r="BS16" s="82"/>
      <c r="BT16" s="82"/>
      <c r="BU16" s="79" t="s">
        <v>121</v>
      </c>
      <c r="BV16" s="79"/>
      <c r="BW16" s="79"/>
      <c r="BX16" s="79"/>
      <c r="BY16" s="79"/>
      <c r="BZ16" s="79" t="s">
        <v>709</v>
      </c>
      <c r="CA16" s="79"/>
      <c r="CB16" s="79"/>
      <c r="CC16" s="82"/>
      <c r="CD16" s="82"/>
      <c r="CE16" s="82"/>
      <c r="CF16" s="82"/>
      <c r="CG16" s="82"/>
      <c r="CH16" s="82"/>
    </row>
    <row r="17" spans="1:86" ht="14.25">
      <c r="A17" s="190" t="s">
        <v>360</v>
      </c>
      <c r="B17" s="191"/>
      <c r="C17" s="191"/>
      <c r="D17" s="192"/>
      <c r="E17" s="192"/>
      <c r="F17" s="192"/>
      <c r="G17" s="193"/>
      <c r="H17" s="179"/>
      <c r="I17" s="60"/>
      <c r="J17" s="175"/>
      <c r="K17" s="175"/>
      <c r="L17" s="60"/>
      <c r="M17" s="132"/>
      <c r="BA17" s="202" t="s">
        <v>335</v>
      </c>
      <c r="BB17" s="202" t="s">
        <v>336</v>
      </c>
      <c r="BC17" s="82"/>
      <c r="BD17" s="82" t="s">
        <v>166</v>
      </c>
      <c r="BE17" s="201"/>
      <c r="BF17" s="201"/>
      <c r="BG17" s="82"/>
      <c r="BH17" s="82"/>
      <c r="BI17" s="82"/>
      <c r="BJ17" s="82"/>
      <c r="BK17" s="82"/>
      <c r="BL17" s="82"/>
      <c r="BM17" s="203" t="s">
        <v>95</v>
      </c>
      <c r="BN17" s="82"/>
      <c r="BO17" s="82" t="s">
        <v>646</v>
      </c>
      <c r="BP17" s="82"/>
      <c r="BQ17" s="82"/>
      <c r="BR17" s="82"/>
      <c r="BS17" s="82"/>
      <c r="BT17" s="82"/>
      <c r="BU17" s="79" t="s">
        <v>684</v>
      </c>
      <c r="BV17" s="79"/>
      <c r="BW17" s="79"/>
      <c r="BX17" s="79"/>
      <c r="BY17" s="79"/>
      <c r="BZ17" s="79" t="s">
        <v>699</v>
      </c>
      <c r="CA17" s="79"/>
      <c r="CB17" s="79"/>
      <c r="CC17" s="82"/>
      <c r="CD17" s="82"/>
      <c r="CE17" s="82"/>
      <c r="CF17" s="82"/>
      <c r="CG17" s="82"/>
      <c r="CH17" s="82"/>
    </row>
    <row r="18" spans="1:86" ht="13.35" customHeight="1">
      <c r="A18" s="1076" t="s">
        <v>243</v>
      </c>
      <c r="B18" s="1076"/>
      <c r="C18" s="1076"/>
      <c r="D18" s="1076"/>
      <c r="E18" s="1076"/>
      <c r="F18" s="1076"/>
      <c r="G18" s="1076"/>
      <c r="H18" s="23"/>
      <c r="I18" s="60"/>
      <c r="J18" s="175"/>
      <c r="K18" s="175"/>
      <c r="L18" s="60"/>
      <c r="M18" s="132"/>
      <c r="BA18" s="202" t="s">
        <v>337</v>
      </c>
      <c r="BB18" s="202" t="s">
        <v>94</v>
      </c>
      <c r="BC18" s="82"/>
      <c r="BD18" s="82" t="s">
        <v>411</v>
      </c>
      <c r="BE18" s="201"/>
      <c r="BF18" s="201"/>
      <c r="BG18" s="82"/>
      <c r="BH18" s="82"/>
      <c r="BI18" s="82"/>
      <c r="BJ18" s="82"/>
      <c r="BK18" s="82"/>
      <c r="BL18" s="82"/>
      <c r="BM18" s="203" t="s">
        <v>458</v>
      </c>
      <c r="BN18" s="82"/>
      <c r="BO18" s="82" t="s">
        <v>647</v>
      </c>
      <c r="BP18" s="82"/>
      <c r="BQ18" s="82"/>
      <c r="BR18" s="82"/>
      <c r="BS18" s="82"/>
      <c r="BT18" s="82"/>
      <c r="BU18" s="79" t="s">
        <v>713</v>
      </c>
      <c r="BV18" s="79"/>
      <c r="BW18" s="79"/>
      <c r="BX18" s="79"/>
      <c r="BY18" s="79"/>
      <c r="BZ18" s="79" t="s">
        <v>700</v>
      </c>
      <c r="CA18" s="79"/>
      <c r="CB18" s="79"/>
      <c r="CC18" s="82"/>
      <c r="CD18" s="82"/>
      <c r="CE18" s="82"/>
      <c r="CF18" s="82"/>
      <c r="CG18" s="82"/>
      <c r="CH18" s="82"/>
    </row>
    <row r="19" spans="1:86" ht="14.25">
      <c r="A19" s="194" t="s">
        <v>218</v>
      </c>
      <c r="B19" s="190"/>
      <c r="C19" s="190"/>
      <c r="D19" s="190"/>
      <c r="E19" s="190"/>
      <c r="F19" s="190"/>
      <c r="G19" s="190"/>
      <c r="H19" s="23"/>
      <c r="I19" s="60"/>
      <c r="J19" s="175"/>
      <c r="K19" s="175"/>
      <c r="L19" s="60"/>
      <c r="M19" s="132"/>
      <c r="BA19" s="202" t="s">
        <v>339</v>
      </c>
      <c r="BB19" s="202" t="s">
        <v>311</v>
      </c>
      <c r="BC19" s="82"/>
      <c r="BD19" s="82" t="s">
        <v>412</v>
      </c>
      <c r="BE19" s="201"/>
      <c r="BF19" s="201"/>
      <c r="BG19" s="82"/>
      <c r="BH19" s="82"/>
      <c r="BI19" s="82"/>
      <c r="BJ19" s="82"/>
      <c r="BK19" s="82"/>
      <c r="BL19" s="82"/>
      <c r="BM19" s="203" t="s">
        <v>459</v>
      </c>
      <c r="BN19" s="82"/>
      <c r="BO19" s="82" t="s">
        <v>648</v>
      </c>
      <c r="BP19" s="82"/>
      <c r="BQ19" s="82"/>
      <c r="BR19" s="82"/>
      <c r="BS19" s="82"/>
      <c r="BT19" s="82"/>
      <c r="BU19" s="79" t="s">
        <v>714</v>
      </c>
      <c r="BV19" s="79"/>
      <c r="BW19" s="79"/>
      <c r="BX19" s="79"/>
      <c r="BY19" s="79"/>
      <c r="BZ19" s="79" t="s">
        <v>708</v>
      </c>
      <c r="CA19" s="79"/>
      <c r="CB19" s="79"/>
      <c r="CC19" s="82"/>
      <c r="CD19" s="82"/>
      <c r="CE19" s="82"/>
      <c r="CF19" s="82"/>
      <c r="CG19" s="82"/>
      <c r="CH19" s="82"/>
    </row>
    <row r="20" spans="1:86" s="82" customFormat="1" ht="15" customHeight="1">
      <c r="A20" s="194" t="s">
        <v>239</v>
      </c>
      <c r="B20" s="190"/>
      <c r="C20" s="194"/>
      <c r="D20" s="194"/>
      <c r="E20" s="194"/>
      <c r="F20" s="194"/>
      <c r="G20" s="194"/>
      <c r="H20" s="100"/>
      <c r="I20" s="100"/>
      <c r="J20" s="175"/>
      <c r="K20" s="175"/>
      <c r="L20" s="60"/>
      <c r="M20" s="132"/>
      <c r="BA20" s="202" t="s">
        <v>340</v>
      </c>
      <c r="BB20" s="202" t="s">
        <v>341</v>
      </c>
      <c r="BD20" s="82" t="s">
        <v>413</v>
      </c>
      <c r="BE20" s="201"/>
      <c r="BF20" s="201"/>
      <c r="BM20" s="203" t="s">
        <v>460</v>
      </c>
      <c r="BO20" s="82" t="s">
        <v>649</v>
      </c>
      <c r="BU20" s="79" t="s">
        <v>715</v>
      </c>
      <c r="BV20" s="79"/>
      <c r="BW20" s="79"/>
      <c r="BX20" s="79"/>
      <c r="BY20" s="79"/>
      <c r="BZ20" s="79" t="s">
        <v>707</v>
      </c>
      <c r="CA20" s="79"/>
      <c r="CB20" s="79"/>
    </row>
    <row r="21" spans="1:86" ht="99" customHeight="1">
      <c r="A21" s="23"/>
      <c r="B21" s="23"/>
      <c r="C21" s="23"/>
      <c r="D21" s="23"/>
      <c r="E21" s="23"/>
      <c r="F21" s="23"/>
      <c r="G21" s="163"/>
      <c r="H21" s="60"/>
      <c r="I21" s="60"/>
      <c r="J21" s="163"/>
      <c r="K21" s="23"/>
      <c r="L21" s="38"/>
      <c r="M21" s="132"/>
      <c r="BA21" s="202" t="s">
        <v>338</v>
      </c>
      <c r="BB21" s="202" t="s">
        <v>307</v>
      </c>
      <c r="BC21" s="82"/>
      <c r="BD21" s="82" t="s">
        <v>414</v>
      </c>
      <c r="BE21" s="201"/>
      <c r="BF21" s="201"/>
      <c r="BG21" s="82"/>
      <c r="BH21" s="214" t="s">
        <v>729</v>
      </c>
      <c r="BI21" t="s">
        <v>783</v>
      </c>
      <c r="BJ21" s="82"/>
      <c r="BK21" s="82"/>
      <c r="BL21" s="82"/>
      <c r="BM21" s="203" t="s">
        <v>461</v>
      </c>
      <c r="BN21" s="82"/>
      <c r="BO21" s="82" t="s">
        <v>650</v>
      </c>
      <c r="BP21" s="82"/>
      <c r="BQ21" s="82"/>
      <c r="BR21" s="82"/>
      <c r="BS21" s="82"/>
      <c r="BT21" s="82"/>
      <c r="BU21" s="79" t="s">
        <v>716</v>
      </c>
      <c r="BV21" s="79"/>
      <c r="BW21" s="79"/>
      <c r="BX21" s="79"/>
      <c r="BY21" s="79"/>
      <c r="BZ21" s="79" t="s">
        <v>701</v>
      </c>
      <c r="CA21" s="79"/>
      <c r="CB21" s="79"/>
      <c r="CC21" s="82"/>
      <c r="CD21" s="82"/>
      <c r="CE21" s="82"/>
      <c r="CF21" s="82"/>
      <c r="CG21" s="82"/>
      <c r="CH21" s="82"/>
    </row>
    <row r="22" spans="1:86">
      <c r="M22" s="132"/>
      <c r="BA22" s="202" t="s">
        <v>342</v>
      </c>
      <c r="BB22" s="202" t="s">
        <v>343</v>
      </c>
      <c r="BC22" s="82"/>
      <c r="BD22" s="82" t="s">
        <v>114</v>
      </c>
      <c r="BE22" s="201"/>
      <c r="BF22" s="201"/>
      <c r="BG22" s="82"/>
      <c r="BH22" s="82"/>
      <c r="BI22" s="82"/>
      <c r="BJ22" s="82"/>
      <c r="BK22" s="82"/>
      <c r="BL22" s="82"/>
      <c r="BM22" s="203" t="s">
        <v>462</v>
      </c>
      <c r="BN22" s="82"/>
      <c r="BO22" s="82" t="s">
        <v>651</v>
      </c>
      <c r="BP22" s="82"/>
      <c r="BQ22" s="82"/>
      <c r="BR22" s="82"/>
      <c r="BS22" s="82"/>
      <c r="BT22" s="82"/>
      <c r="BU22" s="79" t="s">
        <v>661</v>
      </c>
      <c r="BV22" s="79"/>
      <c r="BW22" s="79"/>
      <c r="BX22" s="79"/>
      <c r="BY22" s="79"/>
      <c r="BZ22" s="79" t="s">
        <v>427</v>
      </c>
      <c r="CA22" s="79"/>
      <c r="CB22" s="79"/>
      <c r="CC22" s="82"/>
      <c r="CD22" s="82"/>
      <c r="CE22" s="82"/>
      <c r="CF22" s="82"/>
      <c r="CG22" s="82"/>
      <c r="CH22" s="82"/>
    </row>
    <row r="23" spans="1:86">
      <c r="BA23" s="202" t="s">
        <v>344</v>
      </c>
      <c r="BB23" s="202" t="s">
        <v>310</v>
      </c>
      <c r="BC23" s="82"/>
      <c r="BD23" s="82" t="s">
        <v>415</v>
      </c>
      <c r="BE23" s="201"/>
      <c r="BF23" s="201"/>
      <c r="BG23" s="82"/>
      <c r="BH23" s="82"/>
      <c r="BI23" s="82"/>
      <c r="BJ23" s="82"/>
      <c r="BK23" s="82"/>
      <c r="BL23" s="82"/>
      <c r="BM23" s="203" t="s">
        <v>463</v>
      </c>
      <c r="BN23" s="82"/>
      <c r="BO23" s="82" t="s">
        <v>652</v>
      </c>
      <c r="BP23" s="82"/>
      <c r="BQ23" s="82"/>
      <c r="BR23" s="82"/>
      <c r="BS23" s="82"/>
      <c r="BT23" s="82"/>
      <c r="BU23" s="79" t="s">
        <v>662</v>
      </c>
      <c r="BV23" s="79"/>
      <c r="BW23" s="79"/>
      <c r="BX23" s="79"/>
      <c r="BY23" s="79"/>
      <c r="BZ23" s="79" t="s">
        <v>702</v>
      </c>
      <c r="CA23" s="79"/>
      <c r="CB23" s="79"/>
      <c r="CC23" s="82"/>
      <c r="CD23" s="82"/>
      <c r="CE23" s="82"/>
      <c r="CF23" s="82"/>
      <c r="CG23" s="82"/>
      <c r="CH23" s="82"/>
    </row>
    <row r="24" spans="1:86">
      <c r="BA24" s="202" t="s">
        <v>345</v>
      </c>
      <c r="BB24" s="202" t="s">
        <v>346</v>
      </c>
      <c r="BC24" s="82"/>
      <c r="BD24" s="82"/>
      <c r="BE24" s="201"/>
      <c r="BF24" s="201"/>
      <c r="BG24" s="82"/>
      <c r="BH24" s="82"/>
      <c r="BI24" s="82"/>
      <c r="BJ24" s="82"/>
      <c r="BK24" s="82"/>
      <c r="BL24" s="82"/>
      <c r="BM24" s="203" t="s">
        <v>464</v>
      </c>
      <c r="BN24" s="82"/>
      <c r="BO24" s="82" t="s">
        <v>640</v>
      </c>
      <c r="BP24" s="82"/>
      <c r="BQ24" s="82"/>
      <c r="BR24" s="82"/>
      <c r="BS24" s="82"/>
      <c r="BT24" s="82"/>
      <c r="BU24" s="79" t="s">
        <v>663</v>
      </c>
      <c r="BV24" s="79"/>
      <c r="BW24" s="79"/>
      <c r="BX24" s="79"/>
      <c r="BY24" s="79"/>
      <c r="BZ24" s="82"/>
      <c r="CA24" s="79"/>
      <c r="CB24" s="79"/>
      <c r="CC24" s="82"/>
      <c r="CD24" s="82"/>
      <c r="CE24" s="82"/>
      <c r="CF24" s="82"/>
      <c r="CG24" s="82"/>
      <c r="CH24" s="82"/>
    </row>
    <row r="25" spans="1:86">
      <c r="BA25" s="202" t="s">
        <v>347</v>
      </c>
      <c r="BB25" s="202" t="s">
        <v>348</v>
      </c>
      <c r="BC25" s="82"/>
      <c r="BD25" s="82"/>
      <c r="BE25" s="201"/>
      <c r="BF25" s="201"/>
      <c r="BG25" s="82"/>
      <c r="BH25" s="82"/>
      <c r="BI25" s="82"/>
      <c r="BJ25" s="82"/>
      <c r="BK25" s="82"/>
      <c r="BL25" s="82"/>
      <c r="BM25" s="203" t="s">
        <v>465</v>
      </c>
      <c r="BN25" s="82"/>
      <c r="BO25" s="82" t="s">
        <v>653</v>
      </c>
      <c r="BP25" s="82"/>
      <c r="BQ25" s="82"/>
      <c r="BR25" s="82"/>
      <c r="BS25" s="82"/>
      <c r="BT25" s="82"/>
      <c r="BU25" s="79" t="s">
        <v>664</v>
      </c>
      <c r="BV25" s="79"/>
      <c r="BW25" s="79"/>
      <c r="BX25" s="79"/>
      <c r="BY25" s="79"/>
      <c r="BZ25" s="79"/>
      <c r="CA25" s="79"/>
      <c r="CB25" s="79"/>
      <c r="CC25" s="82"/>
      <c r="CD25" s="82"/>
      <c r="CE25" s="82"/>
      <c r="CF25" s="82"/>
      <c r="CG25" s="82"/>
      <c r="CH25" s="82"/>
    </row>
    <row r="26" spans="1:86">
      <c r="BA26" s="202" t="s">
        <v>349</v>
      </c>
      <c r="BB26" s="202" t="s">
        <v>350</v>
      </c>
      <c r="BC26" s="82"/>
      <c r="BD26" s="199" t="s">
        <v>407</v>
      </c>
      <c r="BE26" s="201"/>
      <c r="BF26" s="201"/>
      <c r="BG26" s="82"/>
      <c r="BH26" s="199" t="s">
        <v>446</v>
      </c>
      <c r="BI26" s="82"/>
      <c r="BJ26" s="82"/>
      <c r="BK26" s="82"/>
      <c r="BL26" s="82"/>
      <c r="BM26" s="203" t="s">
        <v>466</v>
      </c>
      <c r="BN26" s="82"/>
      <c r="BO26" s="82" t="s">
        <v>641</v>
      </c>
      <c r="BP26" s="82"/>
      <c r="BQ26" s="82"/>
      <c r="BR26" s="82"/>
      <c r="BS26" s="82"/>
      <c r="BT26" s="82"/>
      <c r="BU26" s="79" t="s">
        <v>685</v>
      </c>
      <c r="BV26" s="79"/>
      <c r="BW26" s="79"/>
      <c r="BX26" s="79"/>
      <c r="BY26" s="79"/>
      <c r="BZ26" s="79" t="s">
        <v>710</v>
      </c>
      <c r="CA26" s="79"/>
      <c r="CB26" s="79"/>
      <c r="CC26" s="82"/>
      <c r="CD26" s="75" t="s">
        <v>195</v>
      </c>
      <c r="CE26" s="76"/>
      <c r="CF26" s="75" t="s">
        <v>196</v>
      </c>
      <c r="CG26" s="105"/>
      <c r="CH26" s="105"/>
    </row>
    <row r="27" spans="1:86">
      <c r="BA27" s="202" t="s">
        <v>351</v>
      </c>
      <c r="BB27" s="202" t="s">
        <v>352</v>
      </c>
      <c r="BC27" s="82"/>
      <c r="BD27" s="82" t="s">
        <v>416</v>
      </c>
      <c r="BE27" s="201"/>
      <c r="BF27" s="201"/>
      <c r="BG27" s="82"/>
      <c r="BH27" s="82" t="s">
        <v>445</v>
      </c>
      <c r="BI27" s="82"/>
      <c r="BJ27" s="82"/>
      <c r="BK27" s="82"/>
      <c r="BL27" s="82"/>
      <c r="BM27" s="203" t="s">
        <v>467</v>
      </c>
      <c r="BN27" s="82"/>
      <c r="BO27" s="82"/>
      <c r="BP27" s="82"/>
      <c r="BQ27" s="82"/>
      <c r="BR27" s="82"/>
      <c r="BS27" s="82"/>
      <c r="BT27" s="82"/>
      <c r="BU27" s="79" t="s">
        <v>665</v>
      </c>
      <c r="BV27" s="79"/>
      <c r="BW27" s="79"/>
      <c r="BX27" s="79"/>
      <c r="BY27" s="79"/>
      <c r="BZ27" s="79" t="s">
        <v>155</v>
      </c>
      <c r="CA27" s="79"/>
      <c r="CB27" s="79"/>
      <c r="CC27" s="82"/>
      <c r="CD27" s="76" t="s">
        <v>197</v>
      </c>
      <c r="CE27" s="76"/>
      <c r="CF27" s="76" t="s">
        <v>198</v>
      </c>
      <c r="CG27" s="105"/>
      <c r="CH27" s="105"/>
    </row>
    <row r="28" spans="1:86">
      <c r="BA28" s="202" t="s">
        <v>353</v>
      </c>
      <c r="BB28" s="202" t="s">
        <v>354</v>
      </c>
      <c r="BC28" s="82"/>
      <c r="BD28" s="82" t="s">
        <v>417</v>
      </c>
      <c r="BE28" s="201"/>
      <c r="BF28" s="201"/>
      <c r="BG28" s="82"/>
      <c r="BH28" s="82" t="s">
        <v>258</v>
      </c>
      <c r="BI28" s="82"/>
      <c r="BJ28" s="82"/>
      <c r="BK28" s="82"/>
      <c r="BL28" s="82"/>
      <c r="BM28" s="203" t="s">
        <v>468</v>
      </c>
      <c r="BN28" s="82"/>
      <c r="BO28" s="82"/>
      <c r="BP28" s="82"/>
      <c r="BQ28" s="82"/>
      <c r="BR28" s="82"/>
      <c r="BS28" s="82"/>
      <c r="BT28" s="82"/>
      <c r="BU28" s="79" t="s">
        <v>666</v>
      </c>
      <c r="BV28" s="79"/>
      <c r="BW28" s="79"/>
      <c r="BX28" s="79"/>
      <c r="BY28" s="79"/>
      <c r="BZ28" s="79" t="s">
        <v>704</v>
      </c>
      <c r="CA28" s="79"/>
      <c r="CB28" s="79"/>
      <c r="CC28" s="82"/>
      <c r="CD28" s="76" t="s">
        <v>199</v>
      </c>
      <c r="CE28" s="76"/>
      <c r="CF28" s="76" t="s">
        <v>200</v>
      </c>
      <c r="CG28" s="105"/>
      <c r="CH28" s="105"/>
    </row>
    <row r="29" spans="1:86">
      <c r="BA29" s="202" t="s">
        <v>356</v>
      </c>
      <c r="BB29" s="202" t="s">
        <v>4</v>
      </c>
      <c r="BC29" s="82"/>
      <c r="BD29" s="82" t="s">
        <v>55</v>
      </c>
      <c r="BE29" s="201"/>
      <c r="BF29" s="201"/>
      <c r="BG29" s="82"/>
      <c r="BH29" s="82" t="s">
        <v>444</v>
      </c>
      <c r="BI29" s="82"/>
      <c r="BJ29" s="82"/>
      <c r="BK29" s="82"/>
      <c r="BL29" s="82"/>
      <c r="BM29" s="203" t="s">
        <v>469</v>
      </c>
      <c r="BN29" s="82"/>
      <c r="BO29" s="82"/>
      <c r="BP29" s="82"/>
      <c r="BQ29" s="82"/>
      <c r="BR29" s="82"/>
      <c r="BS29" s="82"/>
      <c r="BT29" s="82"/>
      <c r="BU29" s="79" t="s">
        <v>667</v>
      </c>
      <c r="BV29" s="79"/>
      <c r="BW29" s="79"/>
      <c r="BX29" s="79"/>
      <c r="BY29" s="79"/>
      <c r="BZ29" s="79" t="s">
        <v>55</v>
      </c>
      <c r="CA29" s="79"/>
      <c r="CB29" s="79"/>
      <c r="CC29" s="82"/>
      <c r="CD29" s="76" t="s">
        <v>201</v>
      </c>
      <c r="CE29" s="76"/>
      <c r="CF29" s="76" t="s">
        <v>202</v>
      </c>
      <c r="CG29" s="105"/>
      <c r="CH29" s="105"/>
    </row>
    <row r="30" spans="1:86">
      <c r="BA30" s="82"/>
      <c r="BB30" s="82"/>
      <c r="BC30" s="82"/>
      <c r="BD30" s="82" t="s">
        <v>418</v>
      </c>
      <c r="BE30" s="82"/>
      <c r="BF30" s="82"/>
      <c r="BG30" s="82"/>
      <c r="BH30" s="82" t="s">
        <v>442</v>
      </c>
      <c r="BI30" s="82"/>
      <c r="BJ30" s="82"/>
      <c r="BK30" s="82"/>
      <c r="BL30" s="82"/>
      <c r="BM30" s="203" t="s">
        <v>470</v>
      </c>
      <c r="BN30" s="82"/>
      <c r="BO30" s="82"/>
      <c r="BP30" s="82"/>
      <c r="BQ30" s="82"/>
      <c r="BR30" s="82"/>
      <c r="BS30" s="82"/>
      <c r="BT30" s="82"/>
      <c r="BU30" s="79" t="s">
        <v>668</v>
      </c>
      <c r="BV30" s="79"/>
      <c r="BW30" s="79"/>
      <c r="BX30" s="79"/>
      <c r="BY30" s="79"/>
      <c r="BZ30" s="79" t="s">
        <v>712</v>
      </c>
      <c r="CA30" s="79"/>
      <c r="CB30" s="79"/>
      <c r="CC30" s="82"/>
      <c r="CD30" s="76" t="s">
        <v>203</v>
      </c>
      <c r="CE30" s="76"/>
      <c r="CF30" s="76" t="s">
        <v>204</v>
      </c>
      <c r="CG30" s="105"/>
      <c r="CH30" s="105"/>
    </row>
    <row r="31" spans="1:86">
      <c r="BA31" s="82"/>
      <c r="BB31" s="82"/>
      <c r="BC31" s="82"/>
      <c r="BD31" s="82" t="s">
        <v>419</v>
      </c>
      <c r="BE31" s="82"/>
      <c r="BF31" s="82"/>
      <c r="BG31" s="82"/>
      <c r="BH31" s="82" t="s">
        <v>443</v>
      </c>
      <c r="BI31" s="82"/>
      <c r="BJ31" s="82"/>
      <c r="BK31" s="82"/>
      <c r="BL31" s="82"/>
      <c r="BM31" s="203" t="s">
        <v>471</v>
      </c>
      <c r="BN31" s="82"/>
      <c r="BO31" s="82"/>
      <c r="BP31" s="82"/>
      <c r="BQ31" s="82"/>
      <c r="BR31" s="82"/>
      <c r="BS31" s="82"/>
      <c r="BT31" s="82"/>
      <c r="BU31" s="79" t="s">
        <v>669</v>
      </c>
      <c r="BV31" s="79"/>
      <c r="BW31" s="79"/>
      <c r="BX31" s="79"/>
      <c r="BY31" s="79"/>
      <c r="BZ31" s="79" t="s">
        <v>703</v>
      </c>
      <c r="CA31" s="79"/>
      <c r="CB31" s="79"/>
      <c r="CC31" s="82"/>
      <c r="CD31" s="76" t="s">
        <v>205</v>
      </c>
      <c r="CE31" s="76"/>
      <c r="CF31" s="76" t="s">
        <v>191</v>
      </c>
      <c r="CG31" s="105"/>
      <c r="CH31" s="105"/>
    </row>
    <row r="32" spans="1:86">
      <c r="BA32" s="199" t="s">
        <v>398</v>
      </c>
      <c r="BB32" s="82"/>
      <c r="BC32" s="82"/>
      <c r="BD32" s="82" t="s">
        <v>156</v>
      </c>
      <c r="BE32" s="82"/>
      <c r="BF32" s="82"/>
      <c r="BG32" s="82"/>
      <c r="BH32" s="82" t="s">
        <v>259</v>
      </c>
      <c r="BI32" s="82"/>
      <c r="BJ32" s="82"/>
      <c r="BK32" s="82"/>
      <c r="BL32" s="82"/>
      <c r="BM32" s="203" t="s">
        <v>472</v>
      </c>
      <c r="BN32" s="82"/>
      <c r="BO32" s="82"/>
      <c r="BP32" s="82"/>
      <c r="BQ32" s="82"/>
      <c r="BR32" s="82"/>
      <c r="BS32" s="82"/>
      <c r="BT32" s="82"/>
      <c r="BU32" s="79" t="s">
        <v>686</v>
      </c>
      <c r="BV32" s="79"/>
      <c r="BW32" s="79"/>
      <c r="BX32" s="79"/>
      <c r="BY32" s="79"/>
      <c r="BZ32" s="79" t="s">
        <v>156</v>
      </c>
      <c r="CA32" s="79"/>
      <c r="CB32" s="79"/>
      <c r="CC32" s="82"/>
      <c r="CD32" s="76" t="s">
        <v>206</v>
      </c>
      <c r="CE32" s="76"/>
      <c r="CF32" s="76" t="s">
        <v>189</v>
      </c>
      <c r="CG32" s="105"/>
      <c r="CH32" s="105"/>
    </row>
    <row r="33" spans="53:86">
      <c r="BA33" s="82" t="s">
        <v>17</v>
      </c>
      <c r="BB33" s="82"/>
      <c r="BC33" s="82"/>
      <c r="BD33" s="82" t="s">
        <v>410</v>
      </c>
      <c r="BE33" s="82"/>
      <c r="BF33" s="82"/>
      <c r="BG33" s="82"/>
      <c r="BH33" s="82"/>
      <c r="BI33" s="82"/>
      <c r="BJ33" s="82"/>
      <c r="BK33" s="82"/>
      <c r="BL33" s="82"/>
      <c r="BM33" s="203" t="s">
        <v>473</v>
      </c>
      <c r="BN33" s="82"/>
      <c r="BO33" s="82"/>
      <c r="BP33" s="82"/>
      <c r="BQ33" s="82"/>
      <c r="BR33" s="82"/>
      <c r="BS33" s="82"/>
      <c r="BT33" s="82"/>
      <c r="BU33" s="79" t="s">
        <v>670</v>
      </c>
      <c r="BV33" s="79"/>
      <c r="BW33" s="79"/>
      <c r="BX33" s="79"/>
      <c r="BY33" s="79"/>
      <c r="BZ33" s="79" t="s">
        <v>711</v>
      </c>
      <c r="CA33" s="79"/>
      <c r="CB33" s="79"/>
      <c r="CC33" s="82"/>
      <c r="CD33" s="76" t="s">
        <v>207</v>
      </c>
      <c r="CE33" s="76"/>
      <c r="CF33" s="76" t="s">
        <v>208</v>
      </c>
      <c r="CG33" s="105"/>
      <c r="CH33" s="105"/>
    </row>
    <row r="34" spans="53:86">
      <c r="BA34" s="82" t="s">
        <v>19</v>
      </c>
      <c r="BB34" s="82"/>
      <c r="BC34" s="82"/>
      <c r="BD34" s="82" t="s">
        <v>420</v>
      </c>
      <c r="BE34" s="82"/>
      <c r="BF34" s="82"/>
      <c r="BG34" s="82"/>
      <c r="BH34" s="82"/>
      <c r="BI34" s="82"/>
      <c r="BJ34" s="82"/>
      <c r="BK34" s="82"/>
      <c r="BL34" s="82"/>
      <c r="BM34" s="203" t="s">
        <v>474</v>
      </c>
      <c r="BN34" s="82"/>
      <c r="BO34" s="82"/>
      <c r="BP34" s="82"/>
      <c r="BQ34" s="82"/>
      <c r="BR34" s="82"/>
      <c r="BS34" s="82"/>
      <c r="BT34" s="82"/>
      <c r="BU34" s="79" t="s">
        <v>687</v>
      </c>
      <c r="BV34" s="79"/>
      <c r="BW34" s="79"/>
      <c r="BX34" s="79"/>
      <c r="BY34" s="79"/>
      <c r="BZ34" s="79" t="s">
        <v>166</v>
      </c>
      <c r="CA34" s="79"/>
      <c r="CB34" s="79"/>
      <c r="CC34" s="82"/>
      <c r="CD34" s="76" t="s">
        <v>209</v>
      </c>
      <c r="CE34" s="76"/>
      <c r="CF34" s="76" t="s">
        <v>190</v>
      </c>
      <c r="CG34" s="105"/>
      <c r="CH34" s="105"/>
    </row>
    <row r="35" spans="53:86">
      <c r="BA35" s="82" t="s">
        <v>21</v>
      </c>
      <c r="BB35" s="82"/>
      <c r="BC35" s="82"/>
      <c r="BD35" s="82" t="s">
        <v>421</v>
      </c>
      <c r="BE35" s="82"/>
      <c r="BF35" s="82"/>
      <c r="BG35" s="82"/>
      <c r="BH35" s="199" t="s">
        <v>616</v>
      </c>
      <c r="BI35" s="82"/>
      <c r="BJ35" s="82"/>
      <c r="BK35" s="82"/>
      <c r="BL35" s="82"/>
      <c r="BM35" s="203" t="s">
        <v>475</v>
      </c>
      <c r="BN35" s="82"/>
      <c r="BO35" s="82"/>
      <c r="BP35" s="82"/>
      <c r="BQ35" s="82"/>
      <c r="BR35" s="82"/>
      <c r="BS35" s="82"/>
      <c r="BT35" s="82"/>
      <c r="BU35" s="79" t="s">
        <v>671</v>
      </c>
      <c r="BV35" s="79"/>
      <c r="BW35" s="79"/>
      <c r="BX35" s="79"/>
      <c r="BY35" s="79"/>
      <c r="BZ35" s="79" t="s">
        <v>696</v>
      </c>
      <c r="CA35" s="79"/>
      <c r="CB35" s="79"/>
      <c r="CC35" s="82"/>
      <c r="CD35" s="76" t="s">
        <v>210</v>
      </c>
      <c r="CE35" s="76"/>
      <c r="CF35" s="76"/>
      <c r="CG35" s="105"/>
      <c r="CH35" s="105"/>
    </row>
    <row r="36" spans="53:86">
      <c r="BA36" s="82" t="s">
        <v>23</v>
      </c>
      <c r="BB36" s="82"/>
      <c r="BC36" s="82"/>
      <c r="BD36" s="79" t="s">
        <v>423</v>
      </c>
      <c r="BE36" s="82"/>
      <c r="BF36" s="82"/>
      <c r="BG36" s="82"/>
      <c r="BH36" s="82" t="s">
        <v>723</v>
      </c>
      <c r="BI36" s="82"/>
      <c r="BJ36" s="82"/>
      <c r="BK36" s="82"/>
      <c r="BL36" s="82"/>
      <c r="BM36" s="203" t="s">
        <v>476</v>
      </c>
      <c r="BN36" s="82"/>
      <c r="BO36" s="82"/>
      <c r="BP36" s="82"/>
      <c r="BQ36" s="82"/>
      <c r="BR36" s="82"/>
      <c r="BS36" s="82"/>
      <c r="BT36" s="82"/>
      <c r="BU36" s="79" t="s">
        <v>688</v>
      </c>
      <c r="BV36" s="79"/>
      <c r="BW36" s="79"/>
      <c r="BX36" s="79"/>
      <c r="BY36" s="79"/>
      <c r="BZ36" s="79" t="s">
        <v>706</v>
      </c>
      <c r="CA36" s="79"/>
      <c r="CB36" s="79"/>
      <c r="CC36" s="82"/>
      <c r="CD36" s="76" t="s">
        <v>211</v>
      </c>
      <c r="CE36" s="76"/>
      <c r="CF36" s="76"/>
      <c r="CG36" s="105"/>
      <c r="CH36" s="105"/>
    </row>
    <row r="37" spans="53:86">
      <c r="BA37" s="82" t="s">
        <v>387</v>
      </c>
      <c r="BB37" s="82"/>
      <c r="BC37" s="82"/>
      <c r="BD37" s="79" t="s">
        <v>422</v>
      </c>
      <c r="BE37" s="82"/>
      <c r="BF37" s="82"/>
      <c r="BG37" s="82"/>
      <c r="BH37" s="82" t="s">
        <v>617</v>
      </c>
      <c r="BI37" s="82"/>
      <c r="BJ37" s="82"/>
      <c r="BK37" s="82"/>
      <c r="BL37" s="82"/>
      <c r="BM37" s="203" t="s">
        <v>477</v>
      </c>
      <c r="BN37" s="82"/>
      <c r="BO37" s="82"/>
      <c r="BP37" s="82"/>
      <c r="BQ37" s="82"/>
      <c r="BR37" s="82"/>
      <c r="BS37" s="82"/>
      <c r="BT37" s="82"/>
      <c r="BU37" s="79" t="s">
        <v>672</v>
      </c>
      <c r="BV37" s="79"/>
      <c r="BW37" s="79"/>
      <c r="BX37" s="79"/>
      <c r="BY37" s="79"/>
      <c r="BZ37" s="79" t="s">
        <v>697</v>
      </c>
      <c r="CA37" s="79"/>
      <c r="CB37" s="79"/>
      <c r="CC37" s="82"/>
      <c r="CD37" s="76" t="s">
        <v>212</v>
      </c>
      <c r="CE37" s="76"/>
      <c r="CF37" s="76"/>
      <c r="CG37" s="105"/>
      <c r="CH37" s="105"/>
    </row>
    <row r="38" spans="53:86">
      <c r="BA38" s="82"/>
      <c r="BB38" s="82"/>
      <c r="BC38" s="82"/>
      <c r="BD38" s="79" t="s">
        <v>424</v>
      </c>
      <c r="BE38" s="82"/>
      <c r="BF38" s="82"/>
      <c r="BG38" s="82"/>
      <c r="BH38" s="82" t="s">
        <v>618</v>
      </c>
      <c r="BI38" s="82"/>
      <c r="BJ38" s="82"/>
      <c r="BK38" s="82"/>
      <c r="BL38" s="82"/>
      <c r="BM38" s="203" t="s">
        <v>478</v>
      </c>
      <c r="BN38" s="82"/>
      <c r="BO38" s="82"/>
      <c r="BP38" s="82"/>
      <c r="BQ38" s="82"/>
      <c r="BR38" s="82"/>
      <c r="BS38" s="82"/>
      <c r="BT38" s="82"/>
      <c r="BU38" s="79" t="s">
        <v>689</v>
      </c>
      <c r="BV38" s="79"/>
      <c r="BW38" s="79"/>
      <c r="BX38" s="79"/>
      <c r="BY38" s="79"/>
      <c r="BZ38" s="79" t="s">
        <v>698</v>
      </c>
      <c r="CA38" s="79"/>
      <c r="CB38" s="79"/>
      <c r="CC38" s="82"/>
      <c r="CD38" s="76" t="s">
        <v>213</v>
      </c>
      <c r="CE38" s="76"/>
      <c r="CF38" s="76"/>
      <c r="CG38" s="105"/>
      <c r="CH38" s="105"/>
    </row>
    <row r="39" spans="53:86">
      <c r="BA39" s="82"/>
      <c r="BB39" s="82"/>
      <c r="BC39" s="82"/>
      <c r="BD39" s="79" t="s">
        <v>425</v>
      </c>
      <c r="BE39" s="82"/>
      <c r="BF39" s="82"/>
      <c r="BG39" s="82"/>
      <c r="BH39" s="82" t="s">
        <v>619</v>
      </c>
      <c r="BI39" s="82"/>
      <c r="BJ39" s="82"/>
      <c r="BK39" s="82"/>
      <c r="BL39" s="82"/>
      <c r="BM39" s="203" t="s">
        <v>479</v>
      </c>
      <c r="BN39" s="82"/>
      <c r="BO39" s="82"/>
      <c r="BP39" s="82"/>
      <c r="BQ39" s="82"/>
      <c r="BR39" s="82"/>
      <c r="BS39" s="82"/>
      <c r="BT39" s="82"/>
      <c r="BU39" s="79" t="s">
        <v>690</v>
      </c>
      <c r="BV39" s="79"/>
      <c r="BW39" s="79"/>
      <c r="BX39" s="79"/>
      <c r="BY39" s="79"/>
      <c r="BZ39" s="79" t="s">
        <v>709</v>
      </c>
      <c r="CA39" s="79"/>
      <c r="CB39" s="79"/>
      <c r="CC39" s="82"/>
      <c r="CD39" s="76" t="s">
        <v>214</v>
      </c>
      <c r="CE39" s="76"/>
      <c r="CF39" s="76"/>
      <c r="CG39" s="105"/>
      <c r="CH39" s="105"/>
    </row>
    <row r="40" spans="53:86">
      <c r="BA40" s="82" t="s">
        <v>399</v>
      </c>
      <c r="BB40" s="82"/>
      <c r="BC40" s="82"/>
      <c r="BD40" s="79" t="s">
        <v>426</v>
      </c>
      <c r="BE40" s="82"/>
      <c r="BF40" s="82"/>
      <c r="BG40" s="82"/>
      <c r="BH40" s="82" t="s">
        <v>620</v>
      </c>
      <c r="BI40" s="82"/>
      <c r="BJ40" s="82"/>
      <c r="BK40" s="82"/>
      <c r="BL40" s="82"/>
      <c r="BM40" s="203" t="s">
        <v>480</v>
      </c>
      <c r="BN40" s="82"/>
      <c r="BO40" s="82"/>
      <c r="BP40" s="82"/>
      <c r="BQ40" s="82"/>
      <c r="BR40" s="82"/>
      <c r="BS40" s="82"/>
      <c r="BT40" s="82"/>
      <c r="BU40" s="79" t="s">
        <v>691</v>
      </c>
      <c r="BV40" s="79"/>
      <c r="BW40" s="79"/>
      <c r="BX40" s="79"/>
      <c r="BY40" s="79"/>
      <c r="BZ40" s="79" t="s">
        <v>699</v>
      </c>
      <c r="CA40" s="79"/>
      <c r="CB40" s="79"/>
      <c r="CC40" s="82"/>
      <c r="CD40" s="82"/>
      <c r="CE40" s="82"/>
      <c r="CF40" s="82"/>
      <c r="CG40" s="82"/>
      <c r="CH40" s="82"/>
    </row>
    <row r="41" spans="53:86">
      <c r="BA41" s="82" t="s">
        <v>39</v>
      </c>
      <c r="BB41" s="82"/>
      <c r="BC41" s="82"/>
      <c r="BD41" s="79" t="s">
        <v>427</v>
      </c>
      <c r="BE41" s="82"/>
      <c r="BF41" s="82"/>
      <c r="BG41" s="82"/>
      <c r="BH41" s="82" t="s">
        <v>621</v>
      </c>
      <c r="BI41" s="82"/>
      <c r="BJ41" s="82"/>
      <c r="BK41" s="82"/>
      <c r="BL41" s="82"/>
      <c r="BM41" s="203" t="s">
        <v>481</v>
      </c>
      <c r="BN41" s="82"/>
      <c r="BO41" s="82"/>
      <c r="BP41" s="82"/>
      <c r="BQ41" s="82"/>
      <c r="BR41" s="82"/>
      <c r="BS41" s="82"/>
      <c r="BT41" s="82"/>
      <c r="BU41" s="79" t="s">
        <v>673</v>
      </c>
      <c r="BV41" s="79"/>
      <c r="BW41" s="79"/>
      <c r="BX41" s="79"/>
      <c r="BY41" s="79"/>
      <c r="BZ41" s="79" t="s">
        <v>701</v>
      </c>
      <c r="CA41" s="79"/>
      <c r="CB41" s="79"/>
      <c r="CC41" s="82"/>
      <c r="CD41" s="82"/>
      <c r="CE41" s="82"/>
      <c r="CF41" s="82"/>
      <c r="CG41" s="82"/>
      <c r="CH41" s="82"/>
    </row>
    <row r="42" spans="53:86">
      <c r="BA42" s="82" t="s">
        <v>23</v>
      </c>
      <c r="BB42" s="82"/>
      <c r="BC42" s="82"/>
      <c r="BD42" s="79" t="s">
        <v>428</v>
      </c>
      <c r="BE42" s="82"/>
      <c r="BF42" s="82"/>
      <c r="BG42" s="82"/>
      <c r="BH42" s="82" t="s">
        <v>622</v>
      </c>
      <c r="BI42" s="82"/>
      <c r="BJ42" s="82"/>
      <c r="BK42" s="82"/>
      <c r="BL42" s="82"/>
      <c r="BM42" s="203" t="s">
        <v>482</v>
      </c>
      <c r="BN42" s="82"/>
      <c r="BO42" s="82"/>
      <c r="BP42" s="82"/>
      <c r="BQ42" s="82"/>
      <c r="BR42" s="82"/>
      <c r="BS42" s="82"/>
      <c r="BT42" s="82"/>
      <c r="BU42" s="79" t="s">
        <v>674</v>
      </c>
      <c r="BV42" s="79"/>
      <c r="BW42" s="79"/>
      <c r="BX42" s="79"/>
      <c r="BY42" s="79"/>
      <c r="BZ42" s="79" t="s">
        <v>427</v>
      </c>
      <c r="CA42" s="79"/>
      <c r="CB42" s="79"/>
      <c r="CC42" s="82"/>
      <c r="CD42" s="82"/>
      <c r="CE42" s="82"/>
      <c r="CF42" s="82"/>
      <c r="CG42" s="82"/>
      <c r="CH42" s="82"/>
    </row>
    <row r="43" spans="53:86">
      <c r="BA43" s="82" t="s">
        <v>387</v>
      </c>
      <c r="BB43" s="82"/>
      <c r="BC43" s="82"/>
      <c r="BD43" s="79" t="s">
        <v>429</v>
      </c>
      <c r="BE43" s="82"/>
      <c r="BF43" s="82"/>
      <c r="BG43" s="82"/>
      <c r="BH43" s="82" t="s">
        <v>623</v>
      </c>
      <c r="BI43" s="82"/>
      <c r="BJ43" s="82"/>
      <c r="BK43" s="82"/>
      <c r="BL43" s="82"/>
      <c r="BM43" s="203" t="s">
        <v>483</v>
      </c>
      <c r="BN43" s="82"/>
      <c r="BO43" s="82"/>
      <c r="BP43" s="82"/>
      <c r="BQ43" s="82"/>
      <c r="BR43" s="82"/>
      <c r="BS43" s="82"/>
      <c r="BT43" s="82"/>
      <c r="BU43" s="79" t="s">
        <v>676</v>
      </c>
      <c r="BV43" s="79"/>
      <c r="BW43" s="79"/>
      <c r="BX43" s="79"/>
      <c r="BY43" s="79"/>
      <c r="BZ43" s="79" t="s">
        <v>702</v>
      </c>
      <c r="CA43" s="79"/>
      <c r="CB43" s="79"/>
      <c r="CC43" s="82"/>
      <c r="CD43" s="82"/>
      <c r="CE43" s="82"/>
      <c r="CF43" s="82"/>
      <c r="CG43" s="82"/>
      <c r="CH43" s="82"/>
    </row>
    <row r="44" spans="53:86">
      <c r="BA44" s="82"/>
      <c r="BB44" s="82"/>
      <c r="BC44" s="82"/>
      <c r="BD44" s="82" t="s">
        <v>415</v>
      </c>
      <c r="BE44" s="82"/>
      <c r="BF44" s="82"/>
      <c r="BG44" s="82"/>
      <c r="BH44" s="82" t="s">
        <v>624</v>
      </c>
      <c r="BI44" s="82"/>
      <c r="BJ44" s="82"/>
      <c r="BK44" s="82"/>
      <c r="BL44" s="82"/>
      <c r="BM44" s="203" t="s">
        <v>484</v>
      </c>
      <c r="BN44" s="82"/>
      <c r="BO44" s="82"/>
      <c r="BP44" s="82"/>
      <c r="BQ44" s="82"/>
      <c r="BR44" s="82"/>
      <c r="BS44" s="82"/>
      <c r="BT44" s="82"/>
      <c r="BU44" s="79" t="s">
        <v>677</v>
      </c>
      <c r="BV44" s="79"/>
      <c r="BW44" s="79"/>
      <c r="BX44" s="79"/>
      <c r="BY44" s="79"/>
      <c r="BZ44" s="82"/>
      <c r="CA44" s="79"/>
      <c r="CB44" s="79"/>
      <c r="CC44" s="82"/>
      <c r="CD44" s="82"/>
      <c r="CE44" s="82"/>
      <c r="CF44" s="82"/>
      <c r="CG44" s="82"/>
      <c r="CH44" s="82"/>
    </row>
    <row r="45" spans="53:86">
      <c r="BA45" s="82"/>
      <c r="BB45" s="82"/>
      <c r="BC45" s="82"/>
      <c r="BD45" s="82"/>
      <c r="BE45" s="82"/>
      <c r="BF45" s="82"/>
      <c r="BG45" s="82"/>
      <c r="BH45" s="82" t="s">
        <v>108</v>
      </c>
      <c r="BI45" s="82"/>
      <c r="BJ45" s="82"/>
      <c r="BK45" s="82"/>
      <c r="BL45" s="82"/>
      <c r="BM45" s="203" t="s">
        <v>485</v>
      </c>
      <c r="BN45" s="82"/>
      <c r="BO45" s="82"/>
      <c r="BP45" s="82"/>
      <c r="BQ45" s="82"/>
      <c r="BR45" s="82"/>
      <c r="BS45" s="82"/>
      <c r="BT45" s="82"/>
      <c r="BU45" s="82"/>
      <c r="BV45" s="79"/>
      <c r="BW45" s="79"/>
      <c r="BX45" s="79"/>
      <c r="BY45" s="79"/>
      <c r="BZ45" s="82"/>
      <c r="CA45" s="79"/>
      <c r="CB45" s="79"/>
      <c r="CC45" s="82"/>
      <c r="CD45" s="82"/>
      <c r="CE45" s="82"/>
      <c r="CF45" s="82"/>
      <c r="CG45" s="82"/>
      <c r="CH45" s="82"/>
    </row>
    <row r="46" spans="53:86">
      <c r="BA46" s="199" t="s">
        <v>279</v>
      </c>
      <c r="BB46" s="82"/>
      <c r="BC46" s="82"/>
      <c r="BD46" s="82"/>
      <c r="BE46" s="82"/>
      <c r="BF46" s="82"/>
      <c r="BG46" s="82"/>
      <c r="BH46" s="82" t="s">
        <v>109</v>
      </c>
      <c r="BI46" s="82"/>
      <c r="BJ46" s="82"/>
      <c r="BK46" s="82"/>
      <c r="BL46" s="82"/>
      <c r="BM46" s="203" t="s">
        <v>486</v>
      </c>
      <c r="BN46" s="82"/>
      <c r="BO46" s="82"/>
      <c r="BP46" s="82"/>
      <c r="BQ46" s="82"/>
      <c r="BR46" s="82"/>
      <c r="BS46" s="82"/>
      <c r="BT46" s="82"/>
      <c r="BU46" s="82"/>
      <c r="BV46" s="79"/>
      <c r="BW46" s="79"/>
      <c r="BX46" s="79"/>
      <c r="BY46" s="79"/>
      <c r="BZ46" s="79"/>
      <c r="CA46" s="79"/>
      <c r="CB46" s="79"/>
      <c r="CC46" s="82"/>
      <c r="CD46" s="82"/>
      <c r="CE46" s="82"/>
      <c r="CF46" s="82"/>
      <c r="CG46" s="82"/>
      <c r="CH46" s="82"/>
    </row>
    <row r="47" spans="53:86">
      <c r="BA47" s="82" t="s">
        <v>6</v>
      </c>
      <c r="BB47" s="82"/>
      <c r="BC47" s="82"/>
      <c r="BD47" s="199" t="s">
        <v>265</v>
      </c>
      <c r="BE47" s="82"/>
      <c r="BF47" s="82"/>
      <c r="BG47" s="82"/>
      <c r="BH47" s="82" t="s">
        <v>110</v>
      </c>
      <c r="BI47" s="82"/>
      <c r="BJ47" s="82"/>
      <c r="BK47" s="82"/>
      <c r="BL47" s="82"/>
      <c r="BM47" s="203" t="s">
        <v>487</v>
      </c>
      <c r="BN47" s="82"/>
      <c r="BO47" s="82"/>
      <c r="BP47" s="82"/>
      <c r="BQ47" s="82"/>
      <c r="BR47" s="82"/>
      <c r="BS47" s="82"/>
      <c r="BT47" s="82"/>
      <c r="BU47" s="79"/>
      <c r="BV47" s="79"/>
      <c r="BW47" s="79"/>
      <c r="BX47" s="79"/>
      <c r="BY47" s="79"/>
      <c r="BZ47" s="79"/>
      <c r="CA47" s="79"/>
      <c r="CB47" s="79"/>
      <c r="CC47" s="82"/>
      <c r="CD47" s="82"/>
      <c r="CE47" s="82"/>
      <c r="CF47" s="82"/>
      <c r="CG47" s="82"/>
      <c r="CH47" s="82"/>
    </row>
    <row r="48" spans="53:86">
      <c r="BA48" s="82" t="s">
        <v>96</v>
      </c>
      <c r="BB48" s="82"/>
      <c r="BC48" s="82"/>
      <c r="BD48" s="82" t="s">
        <v>430</v>
      </c>
      <c r="BE48" s="82"/>
      <c r="BF48" s="82"/>
      <c r="BG48" s="82"/>
      <c r="BH48" s="82"/>
      <c r="BI48" s="82"/>
      <c r="BJ48" s="82"/>
      <c r="BK48" s="82"/>
      <c r="BL48" s="82"/>
      <c r="BM48" s="203" t="s">
        <v>488</v>
      </c>
      <c r="BN48" s="82"/>
      <c r="BO48" s="82"/>
      <c r="BP48" s="82"/>
      <c r="BQ48" s="82"/>
      <c r="BR48" s="82"/>
      <c r="BS48" s="82"/>
      <c r="BT48" s="82"/>
      <c r="BU48" s="82"/>
      <c r="BV48" s="79"/>
      <c r="BW48" s="79"/>
      <c r="BX48" s="79"/>
      <c r="BY48" s="79"/>
      <c r="BZ48" s="79"/>
      <c r="CA48" s="79"/>
      <c r="CB48" s="79"/>
      <c r="CC48" s="82"/>
      <c r="CD48" s="82"/>
      <c r="CE48" s="82"/>
      <c r="CF48" s="82"/>
      <c r="CG48" s="82"/>
      <c r="CH48" s="82"/>
    </row>
    <row r="49" spans="53:86">
      <c r="BA49" s="82" t="s">
        <v>186</v>
      </c>
      <c r="BB49" s="82"/>
      <c r="BC49" s="82"/>
      <c r="BD49" s="82" t="s">
        <v>431</v>
      </c>
      <c r="BE49" s="82"/>
      <c r="BF49" s="82"/>
      <c r="BG49" s="82"/>
      <c r="BH49" s="82"/>
      <c r="BI49" s="82"/>
      <c r="BJ49" s="82"/>
      <c r="BK49" s="82"/>
      <c r="BL49" s="82"/>
      <c r="BM49" s="203" t="s">
        <v>489</v>
      </c>
      <c r="BN49" s="82"/>
      <c r="BO49" s="82"/>
      <c r="BP49" s="82"/>
      <c r="BQ49" s="82"/>
      <c r="BR49" s="82"/>
      <c r="BS49" s="82"/>
      <c r="BT49" s="82"/>
      <c r="BU49" s="82"/>
      <c r="BV49" s="79"/>
      <c r="BW49" s="79"/>
      <c r="BX49" s="79"/>
      <c r="BY49" s="79"/>
      <c r="BZ49" s="79"/>
      <c r="CA49" s="79"/>
      <c r="CB49" s="79"/>
      <c r="CC49" s="82"/>
      <c r="CD49" s="82"/>
      <c r="CE49" s="82"/>
      <c r="CF49" s="82"/>
      <c r="CG49" s="82"/>
      <c r="CH49" s="82"/>
    </row>
    <row r="50" spans="53:86">
      <c r="BA50" s="82" t="s">
        <v>389</v>
      </c>
      <c r="BB50" s="82"/>
      <c r="BC50" s="82"/>
      <c r="BD50" s="82" t="s">
        <v>432</v>
      </c>
      <c r="BE50" s="82"/>
      <c r="BF50" s="82"/>
      <c r="BG50" s="82"/>
      <c r="BH50" s="82"/>
      <c r="BI50" s="82"/>
      <c r="BJ50" s="82"/>
      <c r="BK50" s="82"/>
      <c r="BL50" s="82"/>
      <c r="BM50" s="203" t="s">
        <v>490</v>
      </c>
      <c r="BN50" s="82"/>
      <c r="BO50" s="82"/>
      <c r="BP50" s="82"/>
      <c r="BQ50" s="82"/>
      <c r="BR50" s="82"/>
      <c r="BS50" s="82"/>
      <c r="BT50" s="82"/>
      <c r="BU50" s="82"/>
      <c r="BV50" s="79"/>
      <c r="BW50" s="79"/>
      <c r="BX50" s="79"/>
      <c r="BY50" s="79"/>
      <c r="BZ50" s="79"/>
      <c r="CA50" s="79"/>
      <c r="CB50" s="79"/>
      <c r="CC50" s="82"/>
      <c r="CD50" s="82"/>
      <c r="CE50" s="82"/>
      <c r="CF50" s="82"/>
      <c r="CG50" s="82"/>
      <c r="CH50" s="82"/>
    </row>
    <row r="51" spans="53:86">
      <c r="BA51" s="82" t="s">
        <v>390</v>
      </c>
      <c r="BB51" s="82"/>
      <c r="BC51" s="82"/>
      <c r="BD51" s="82"/>
      <c r="BE51" s="82"/>
      <c r="BF51" s="82"/>
      <c r="BG51" s="82"/>
      <c r="BH51" s="82"/>
      <c r="BI51" s="82"/>
      <c r="BJ51" s="82"/>
      <c r="BK51" s="82"/>
      <c r="BL51" s="82"/>
      <c r="BM51" s="203" t="s">
        <v>92</v>
      </c>
      <c r="BN51" s="82"/>
      <c r="BO51" s="82"/>
      <c r="BP51" s="82"/>
      <c r="BQ51" s="82"/>
      <c r="BR51" s="82"/>
      <c r="BS51" s="82"/>
      <c r="BT51" s="82"/>
      <c r="BU51" s="82"/>
      <c r="BV51" s="79"/>
      <c r="BW51" s="79"/>
      <c r="BX51" s="79"/>
      <c r="BY51" s="79"/>
      <c r="BZ51" s="79"/>
      <c r="CA51" s="79"/>
      <c r="CB51" s="79"/>
      <c r="CC51" s="82"/>
      <c r="CD51" s="82"/>
      <c r="CE51" s="82"/>
      <c r="CF51" s="82"/>
      <c r="CG51" s="82"/>
      <c r="CH51" s="82"/>
    </row>
    <row r="52" spans="53:86">
      <c r="BA52" s="82" t="s">
        <v>252</v>
      </c>
      <c r="BB52" s="82"/>
      <c r="BC52" s="82"/>
      <c r="BD52" s="82"/>
      <c r="BE52" s="82"/>
      <c r="BF52" s="82"/>
      <c r="BG52" s="82"/>
      <c r="BH52" s="82"/>
      <c r="BI52" s="82"/>
      <c r="BJ52" s="82"/>
      <c r="BK52" s="82"/>
      <c r="BL52" s="82"/>
      <c r="BM52" s="203" t="s">
        <v>491</v>
      </c>
      <c r="BN52" s="82"/>
      <c r="BO52" s="82"/>
      <c r="BP52" s="82"/>
      <c r="BQ52" s="82"/>
      <c r="BR52" s="82"/>
      <c r="BS52" s="82"/>
      <c r="BT52" s="82"/>
      <c r="BU52" s="82"/>
      <c r="BV52" s="82"/>
      <c r="BW52" s="82"/>
      <c r="BX52" s="82"/>
      <c r="BY52" s="82"/>
      <c r="BZ52" s="82"/>
      <c r="CA52" s="82"/>
      <c r="CB52" s="82"/>
      <c r="CC52" s="82"/>
      <c r="CD52" s="82"/>
      <c r="CE52" s="82"/>
      <c r="CF52" s="82"/>
      <c r="CG52" s="82"/>
      <c r="CH52" s="82"/>
    </row>
    <row r="53" spans="53:86">
      <c r="BA53" s="82" t="s">
        <v>391</v>
      </c>
      <c r="BB53" s="82"/>
      <c r="BC53" s="82"/>
      <c r="BD53" s="82"/>
      <c r="BE53" s="82"/>
      <c r="BF53" s="82"/>
      <c r="BG53" s="82"/>
      <c r="BH53" s="82"/>
      <c r="BI53" s="82"/>
      <c r="BJ53" s="82"/>
      <c r="BK53" s="82"/>
      <c r="BL53" s="82"/>
      <c r="BM53" s="203" t="s">
        <v>492</v>
      </c>
      <c r="BN53" s="82"/>
      <c r="BO53" s="82"/>
      <c r="BP53" s="82"/>
      <c r="BQ53" s="82"/>
      <c r="BR53" s="82"/>
      <c r="BS53" s="82"/>
      <c r="BT53" s="82"/>
      <c r="BU53" s="82"/>
      <c r="BV53" s="82"/>
      <c r="BW53" s="82"/>
      <c r="BX53" s="82"/>
      <c r="BY53" s="82"/>
      <c r="BZ53" s="82"/>
      <c r="CA53" s="82"/>
      <c r="CB53" s="82"/>
      <c r="CC53" s="82"/>
      <c r="CD53" s="82"/>
      <c r="CE53" s="82"/>
      <c r="CF53" s="82"/>
      <c r="CG53" s="82"/>
      <c r="CH53" s="82"/>
    </row>
    <row r="54" spans="53:86">
      <c r="BA54" s="82" t="s">
        <v>392</v>
      </c>
      <c r="BB54" s="82"/>
      <c r="BC54" s="82"/>
      <c r="BD54" s="82"/>
      <c r="BE54" s="82"/>
      <c r="BF54" s="82"/>
      <c r="BG54" s="82"/>
      <c r="BH54" s="82"/>
      <c r="BI54" s="82"/>
      <c r="BJ54" s="82"/>
      <c r="BK54" s="82"/>
      <c r="BL54" s="82"/>
      <c r="BM54" s="203" t="s">
        <v>493</v>
      </c>
      <c r="BN54" s="82"/>
      <c r="BO54" s="82"/>
      <c r="BP54" s="82"/>
      <c r="BQ54" s="82"/>
      <c r="BR54" s="82"/>
      <c r="BS54" s="82"/>
      <c r="BT54" s="82"/>
      <c r="BU54" s="82"/>
      <c r="BV54" s="82"/>
      <c r="BW54" s="82"/>
      <c r="BX54" s="82"/>
      <c r="BY54" s="82"/>
      <c r="BZ54" s="82"/>
      <c r="CA54" s="82"/>
      <c r="CB54" s="82"/>
      <c r="CC54" s="82"/>
      <c r="CD54" s="82"/>
      <c r="CE54" s="82"/>
      <c r="CF54" s="82"/>
      <c r="CG54" s="82"/>
      <c r="CH54" s="82"/>
    </row>
    <row r="55" spans="53:86">
      <c r="BA55" s="82" t="s">
        <v>393</v>
      </c>
      <c r="BB55" s="82"/>
      <c r="BC55" s="82"/>
      <c r="BD55" s="82"/>
      <c r="BE55" s="82"/>
      <c r="BF55" s="82"/>
      <c r="BG55" s="82"/>
      <c r="BH55" s="82"/>
      <c r="BI55" s="82"/>
      <c r="BJ55" s="82"/>
      <c r="BK55" s="82"/>
      <c r="BL55" s="82"/>
      <c r="BM55" s="203" t="s">
        <v>494</v>
      </c>
      <c r="BN55" s="82"/>
      <c r="BO55" s="82"/>
      <c r="BP55" s="82"/>
      <c r="BQ55" s="82"/>
      <c r="BR55" s="82"/>
      <c r="BS55" s="82"/>
      <c r="BT55" s="82"/>
      <c r="BU55" s="82"/>
      <c r="BV55" s="82"/>
      <c r="BW55" s="82"/>
      <c r="BX55" s="82"/>
      <c r="BY55" s="82"/>
      <c r="BZ55" s="82"/>
      <c r="CA55" s="82"/>
      <c r="CB55" s="82"/>
      <c r="CC55" s="82"/>
      <c r="CD55" s="82"/>
      <c r="CE55" s="82"/>
      <c r="CF55" s="82"/>
      <c r="CG55" s="82"/>
      <c r="CH55" s="82"/>
    </row>
    <row r="56" spans="53:86">
      <c r="BA56" s="82" t="s">
        <v>394</v>
      </c>
      <c r="BB56" s="82"/>
      <c r="BC56" s="82"/>
      <c r="BD56" s="82"/>
      <c r="BE56" s="82"/>
      <c r="BF56" s="82"/>
      <c r="BG56" s="82"/>
      <c r="BH56" s="82"/>
      <c r="BI56" s="82"/>
      <c r="BJ56" s="82"/>
      <c r="BK56" s="82"/>
      <c r="BL56" s="82"/>
      <c r="BM56" s="203" t="s">
        <v>495</v>
      </c>
      <c r="BN56" s="82"/>
      <c r="BO56" s="82"/>
      <c r="BP56" s="82"/>
      <c r="BQ56" s="82"/>
      <c r="BR56" s="82"/>
      <c r="BS56" s="82"/>
      <c r="BT56" s="82"/>
      <c r="BU56" s="82"/>
      <c r="BV56" s="82"/>
      <c r="BW56" s="82"/>
      <c r="BX56" s="82"/>
      <c r="BY56" s="82"/>
      <c r="BZ56" s="82"/>
      <c r="CA56" s="82"/>
      <c r="CB56" s="82"/>
      <c r="CC56" s="82"/>
      <c r="CD56" s="82"/>
      <c r="CE56" s="82"/>
      <c r="CF56" s="82"/>
      <c r="CG56" s="82"/>
      <c r="CH56" s="82"/>
    </row>
    <row r="57" spans="53:86">
      <c r="BA57" s="82" t="s">
        <v>395</v>
      </c>
      <c r="BB57" s="82"/>
      <c r="BC57" s="82"/>
      <c r="BD57" s="82"/>
      <c r="BE57" s="82"/>
      <c r="BF57" s="82"/>
      <c r="BG57" s="82"/>
      <c r="BH57" s="82"/>
      <c r="BI57" s="82"/>
      <c r="BJ57" s="82"/>
      <c r="BK57" s="82"/>
      <c r="BL57" s="82"/>
      <c r="BM57" s="203" t="s">
        <v>496</v>
      </c>
      <c r="BN57" s="82"/>
      <c r="BO57" s="82"/>
      <c r="BP57" s="82"/>
      <c r="BQ57" s="82"/>
      <c r="BR57" s="82"/>
      <c r="BS57" s="82"/>
      <c r="BT57" s="82"/>
      <c r="BU57" s="82"/>
      <c r="BV57" s="82"/>
      <c r="BW57" s="82"/>
      <c r="BX57" s="82"/>
      <c r="BY57" s="82"/>
      <c r="BZ57" s="82"/>
      <c r="CA57" s="82"/>
      <c r="CB57" s="82"/>
      <c r="CC57" s="82"/>
      <c r="CD57" s="82"/>
      <c r="CE57" s="82"/>
      <c r="CF57" s="82"/>
      <c r="CG57" s="82"/>
      <c r="CH57" s="82"/>
    </row>
    <row r="58" spans="53:86">
      <c r="BA58" s="82" t="s">
        <v>396</v>
      </c>
      <c r="BB58" s="82"/>
      <c r="BC58" s="82"/>
      <c r="BD58" s="82"/>
      <c r="BE58" s="82"/>
      <c r="BF58" s="82"/>
      <c r="BG58" s="82"/>
      <c r="BH58" s="82"/>
      <c r="BI58" s="82"/>
      <c r="BJ58" s="82"/>
      <c r="BK58" s="82"/>
      <c r="BL58" s="82"/>
      <c r="BM58" s="203" t="s">
        <v>497</v>
      </c>
      <c r="BN58" s="82"/>
      <c r="BO58" s="82"/>
      <c r="BP58" s="82"/>
      <c r="BQ58" s="82"/>
      <c r="BR58" s="82"/>
      <c r="BS58" s="82"/>
      <c r="BT58" s="82"/>
      <c r="BU58" s="82"/>
      <c r="BV58" s="82"/>
      <c r="BW58" s="82"/>
      <c r="BX58" s="82"/>
      <c r="BY58" s="82"/>
      <c r="BZ58" s="82"/>
      <c r="CA58" s="82"/>
      <c r="CB58" s="82"/>
      <c r="CC58" s="82"/>
      <c r="CD58" s="82"/>
      <c r="CE58" s="82"/>
      <c r="CF58" s="82"/>
      <c r="CG58" s="82"/>
      <c r="CH58" s="82"/>
    </row>
    <row r="59" spans="53:86">
      <c r="BA59" s="82" t="s">
        <v>397</v>
      </c>
      <c r="BB59" s="82"/>
      <c r="BC59" s="82"/>
      <c r="BD59" s="82"/>
      <c r="BE59" s="82"/>
      <c r="BF59" s="82"/>
      <c r="BG59" s="82"/>
      <c r="BH59" s="82"/>
      <c r="BI59" s="82"/>
      <c r="BJ59" s="82"/>
      <c r="BK59" s="82"/>
      <c r="BL59" s="82"/>
      <c r="BM59" s="203" t="s">
        <v>498</v>
      </c>
      <c r="BN59" s="82"/>
      <c r="BO59" s="82"/>
      <c r="BP59" s="82"/>
      <c r="BQ59" s="82"/>
      <c r="BR59" s="82"/>
      <c r="BS59" s="82"/>
      <c r="BT59" s="82"/>
      <c r="BU59" s="82"/>
      <c r="BV59" s="82"/>
      <c r="BW59" s="82"/>
      <c r="BX59" s="82"/>
      <c r="BY59" s="82"/>
      <c r="BZ59" s="82"/>
      <c r="CA59" s="82"/>
      <c r="CB59" s="82"/>
      <c r="CC59" s="82"/>
      <c r="CD59" s="82"/>
      <c r="CE59" s="82"/>
      <c r="CF59" s="82"/>
      <c r="CG59" s="82"/>
      <c r="CH59" s="82"/>
    </row>
    <row r="60" spans="53:86">
      <c r="BA60" s="82"/>
      <c r="BB60" s="82"/>
      <c r="BC60" s="82"/>
      <c r="BD60" s="82"/>
      <c r="BE60" s="82"/>
      <c r="BF60" s="82"/>
      <c r="BG60" s="82"/>
      <c r="BH60" s="82"/>
      <c r="BI60" s="82"/>
      <c r="BJ60" s="82"/>
      <c r="BK60" s="82"/>
      <c r="BL60" s="82"/>
      <c r="BM60" s="203" t="s">
        <v>499</v>
      </c>
      <c r="BN60" s="82"/>
      <c r="BO60" s="82"/>
      <c r="BP60" s="82"/>
      <c r="BQ60" s="82"/>
      <c r="BR60" s="82"/>
      <c r="BS60" s="82"/>
      <c r="BT60" s="82"/>
      <c r="BU60" s="82"/>
      <c r="BV60" s="82"/>
      <c r="BW60" s="82"/>
      <c r="BX60" s="82"/>
      <c r="BY60" s="82"/>
      <c r="BZ60" s="82"/>
      <c r="CA60" s="82"/>
      <c r="CB60" s="82"/>
      <c r="CC60" s="82"/>
      <c r="CD60" s="82"/>
      <c r="CE60" s="82"/>
      <c r="CF60" s="82"/>
      <c r="CG60" s="82"/>
      <c r="CH60" s="82"/>
    </row>
    <row r="61" spans="53:86">
      <c r="BA61" s="82"/>
      <c r="BB61" s="82"/>
      <c r="BC61" s="82"/>
      <c r="BD61" s="82"/>
      <c r="BE61" s="82"/>
      <c r="BF61" s="82"/>
      <c r="BG61" s="82"/>
      <c r="BH61" s="82"/>
      <c r="BI61" s="82"/>
      <c r="BJ61" s="82"/>
      <c r="BK61" s="82"/>
      <c r="BL61" s="82"/>
      <c r="BM61" s="203" t="s">
        <v>500</v>
      </c>
      <c r="BN61" s="82"/>
      <c r="BO61" s="82"/>
      <c r="BP61" s="82"/>
      <c r="BQ61" s="82"/>
      <c r="BR61" s="82"/>
      <c r="BS61" s="82"/>
      <c r="BT61" s="82"/>
      <c r="BU61" s="82"/>
      <c r="BV61" s="82"/>
      <c r="BW61" s="82"/>
      <c r="BX61" s="82"/>
      <c r="BY61" s="82"/>
      <c r="BZ61" s="82"/>
      <c r="CA61" s="82"/>
      <c r="CB61" s="82"/>
      <c r="CC61" s="82"/>
      <c r="CD61" s="82"/>
      <c r="CE61" s="82"/>
      <c r="CF61" s="82"/>
      <c r="CG61" s="82"/>
      <c r="CH61" s="82"/>
    </row>
    <row r="62" spans="53:86">
      <c r="BA62" s="217" t="s">
        <v>733</v>
      </c>
      <c r="BB62" s="82"/>
      <c r="BC62" s="82"/>
      <c r="BD62" s="82"/>
      <c r="BE62" s="82"/>
      <c r="BF62" s="82"/>
      <c r="BG62" s="82"/>
      <c r="BH62" s="82"/>
      <c r="BI62" s="82"/>
      <c r="BJ62" s="82"/>
      <c r="BK62" s="82"/>
      <c r="BL62" s="82"/>
      <c r="BM62" s="203" t="s">
        <v>629</v>
      </c>
      <c r="BN62" s="82"/>
      <c r="BO62" s="82"/>
      <c r="BP62" s="82"/>
      <c r="BQ62" s="82"/>
      <c r="BR62" s="82"/>
      <c r="BS62" s="82"/>
      <c r="BT62" s="82"/>
      <c r="BU62" s="82"/>
      <c r="BV62" s="82"/>
      <c r="BW62" s="82"/>
      <c r="BX62" s="82"/>
      <c r="BY62" s="82"/>
      <c r="BZ62" s="82"/>
      <c r="CA62" s="82"/>
      <c r="CB62" s="82"/>
      <c r="CC62" s="82"/>
      <c r="CD62" s="82"/>
      <c r="CE62" s="82"/>
      <c r="CF62" s="82"/>
      <c r="CG62" s="82"/>
      <c r="CH62" s="82"/>
    </row>
    <row r="63" spans="53:86" ht="15">
      <c r="BA63" s="218" t="s">
        <v>734</v>
      </c>
      <c r="BB63" s="82"/>
      <c r="BC63" s="82"/>
      <c r="BD63" s="82"/>
      <c r="BE63" s="82"/>
      <c r="BF63" s="82"/>
      <c r="BG63" s="82"/>
      <c r="BH63" s="82"/>
      <c r="BI63" s="82"/>
      <c r="BJ63" s="82"/>
      <c r="BK63" s="82"/>
      <c r="BL63" s="82"/>
      <c r="BM63" s="204" t="s">
        <v>501</v>
      </c>
      <c r="BN63" s="82"/>
      <c r="BO63" s="82"/>
      <c r="BP63" s="82"/>
      <c r="BQ63" s="82"/>
      <c r="BR63" s="82"/>
      <c r="BS63" s="82"/>
      <c r="BT63" s="82"/>
      <c r="BU63" s="82"/>
      <c r="BV63" s="82"/>
      <c r="BW63" s="82"/>
      <c r="BX63" s="82"/>
      <c r="BY63" s="82"/>
      <c r="BZ63" s="82"/>
      <c r="CA63" s="82"/>
      <c r="CB63" s="82"/>
      <c r="CC63" s="82"/>
      <c r="CD63" s="82"/>
      <c r="CE63" s="82"/>
      <c r="CF63" s="82"/>
      <c r="CG63" s="82"/>
      <c r="CH63" s="82"/>
    </row>
    <row r="64" spans="53:86">
      <c r="BA64" s="219" t="s">
        <v>185</v>
      </c>
      <c r="BB64" s="82"/>
      <c r="BC64" s="82"/>
      <c r="BD64" s="82"/>
      <c r="BE64" s="82"/>
      <c r="BF64" s="82"/>
      <c r="BG64" s="82"/>
      <c r="BH64" s="82"/>
      <c r="BI64" s="82"/>
      <c r="BJ64" s="82"/>
      <c r="BK64" s="82"/>
      <c r="BL64" s="82"/>
      <c r="BM64" s="203" t="s">
        <v>502</v>
      </c>
      <c r="BN64" s="82"/>
      <c r="BO64" s="82"/>
      <c r="BP64" s="82"/>
      <c r="BQ64" s="82"/>
      <c r="BR64" s="82"/>
      <c r="BS64" s="82"/>
      <c r="BT64" s="82"/>
      <c r="BU64" s="82"/>
      <c r="BV64" s="82"/>
      <c r="BW64" s="82"/>
      <c r="BX64" s="82"/>
      <c r="BY64" s="82"/>
      <c r="BZ64" s="82"/>
      <c r="CA64" s="82"/>
      <c r="CB64" s="82"/>
      <c r="CC64" s="82"/>
      <c r="CD64" s="82"/>
      <c r="CE64" s="82"/>
      <c r="CF64" s="82"/>
      <c r="CG64" s="82"/>
      <c r="CH64" s="82"/>
    </row>
    <row r="65" spans="53:86" ht="25.5">
      <c r="BA65" s="219" t="s">
        <v>791</v>
      </c>
      <c r="BB65" s="82"/>
      <c r="BC65" s="82"/>
      <c r="BD65" s="82"/>
      <c r="BE65" s="82"/>
      <c r="BF65" s="82"/>
      <c r="BG65" s="82"/>
      <c r="BH65" s="82"/>
      <c r="BI65" s="82"/>
      <c r="BJ65" s="82"/>
      <c r="BK65" s="82"/>
      <c r="BL65" s="82"/>
      <c r="BM65" s="203" t="s">
        <v>503</v>
      </c>
      <c r="BN65" s="82"/>
      <c r="BO65" s="82"/>
      <c r="BP65" s="82"/>
      <c r="BQ65" s="82"/>
      <c r="BR65" s="82"/>
      <c r="BS65" s="82"/>
      <c r="BT65" s="82"/>
      <c r="BU65" s="82"/>
      <c r="BV65" s="82"/>
      <c r="BW65" s="82"/>
      <c r="BX65" s="82"/>
      <c r="BY65" s="82"/>
      <c r="BZ65" s="82"/>
      <c r="CA65" s="82"/>
      <c r="CB65" s="82"/>
      <c r="CC65" s="82"/>
      <c r="CD65" s="82"/>
      <c r="CE65" s="82"/>
      <c r="CF65" s="82"/>
      <c r="CG65" s="82"/>
      <c r="CH65" s="82"/>
    </row>
    <row r="66" spans="53:86">
      <c r="BA66" s="219" t="s">
        <v>792</v>
      </c>
      <c r="BB66" s="82"/>
      <c r="BC66" s="82"/>
      <c r="BD66" s="82"/>
      <c r="BE66" s="82"/>
      <c r="BF66" s="82"/>
      <c r="BG66" s="82"/>
      <c r="BH66" s="82"/>
      <c r="BI66" s="82"/>
      <c r="BJ66" s="82"/>
      <c r="BK66" s="82"/>
      <c r="BL66" s="82"/>
      <c r="BM66" s="203" t="s">
        <v>504</v>
      </c>
      <c r="BN66" s="82"/>
      <c r="BO66" s="82"/>
      <c r="BP66" s="82"/>
      <c r="BQ66" s="82"/>
      <c r="BR66" s="82"/>
      <c r="BS66" s="82"/>
      <c r="BT66" s="82"/>
      <c r="BU66" s="82"/>
      <c r="BV66" s="82"/>
      <c r="BW66" s="82"/>
      <c r="BX66" s="82"/>
      <c r="BY66" s="82"/>
      <c r="BZ66" s="82"/>
      <c r="CA66" s="82"/>
      <c r="CB66" s="82"/>
      <c r="CC66" s="82"/>
      <c r="CD66" s="82"/>
      <c r="CE66" s="82"/>
      <c r="CF66" s="82"/>
      <c r="CG66" s="82"/>
      <c r="CH66" s="82"/>
    </row>
    <row r="67" spans="53:86">
      <c r="BA67" s="219" t="s">
        <v>63</v>
      </c>
      <c r="BB67" s="82"/>
      <c r="BC67" s="82"/>
      <c r="BD67" s="82"/>
      <c r="BE67" s="82"/>
      <c r="BF67" s="82"/>
      <c r="BG67" s="82"/>
      <c r="BH67" s="82"/>
      <c r="BI67" s="82"/>
      <c r="BJ67" s="82"/>
      <c r="BK67" s="82"/>
      <c r="BL67" s="82"/>
      <c r="BM67" s="203" t="s">
        <v>505</v>
      </c>
      <c r="BN67" s="82"/>
      <c r="BO67" s="82"/>
      <c r="BP67" s="82"/>
      <c r="BQ67" s="82"/>
      <c r="BR67" s="82"/>
      <c r="BS67" s="82"/>
      <c r="BT67" s="82"/>
      <c r="BU67" s="82"/>
      <c r="BV67" s="82"/>
      <c r="BW67" s="82"/>
      <c r="BX67" s="82"/>
      <c r="BY67" s="82"/>
      <c r="BZ67" s="82"/>
      <c r="CA67" s="82"/>
      <c r="CB67" s="82"/>
      <c r="CC67" s="82"/>
      <c r="CD67" s="82"/>
      <c r="CE67" s="82"/>
      <c r="CF67" s="82"/>
      <c r="CG67" s="82"/>
      <c r="CH67" s="82"/>
    </row>
    <row r="68" spans="53:86">
      <c r="BA68" s="219" t="s">
        <v>793</v>
      </c>
      <c r="BB68" s="82"/>
      <c r="BC68" s="82"/>
      <c r="BD68" s="82"/>
      <c r="BE68" s="82"/>
      <c r="BF68" s="82"/>
      <c r="BG68" s="82"/>
      <c r="BH68" s="82"/>
      <c r="BI68" s="82"/>
      <c r="BJ68" s="82"/>
      <c r="BK68" s="82"/>
      <c r="BL68" s="82"/>
      <c r="BM68" s="203" t="s">
        <v>506</v>
      </c>
      <c r="BN68" s="82"/>
      <c r="BO68" s="82"/>
      <c r="BP68" s="82"/>
      <c r="BQ68" s="82"/>
      <c r="BR68" s="82"/>
      <c r="BS68" s="82"/>
      <c r="BT68" s="82"/>
      <c r="BU68" s="82"/>
      <c r="BV68" s="82"/>
      <c r="BW68" s="82"/>
      <c r="BX68" s="82"/>
      <c r="BY68" s="82"/>
      <c r="BZ68" s="82"/>
      <c r="CA68" s="82"/>
      <c r="CB68" s="82"/>
      <c r="CC68" s="82"/>
      <c r="CD68" s="82"/>
      <c r="CE68" s="82"/>
      <c r="CF68" s="82"/>
      <c r="CG68" s="82"/>
      <c r="CH68" s="82"/>
    </row>
    <row r="69" spans="53:86" ht="15">
      <c r="BA69" s="218" t="s">
        <v>735</v>
      </c>
      <c r="BB69" s="82"/>
      <c r="BC69" s="82"/>
      <c r="BD69" s="82"/>
      <c r="BE69" s="82"/>
      <c r="BF69" s="82"/>
      <c r="BG69" s="82"/>
      <c r="BH69" s="82"/>
      <c r="BI69" s="82"/>
      <c r="BJ69" s="82"/>
      <c r="BK69" s="82"/>
      <c r="BL69" s="82"/>
      <c r="BM69" s="203" t="s">
        <v>507</v>
      </c>
      <c r="BN69" s="82"/>
      <c r="BO69" s="82"/>
      <c r="BP69" s="82"/>
      <c r="BQ69" s="82"/>
      <c r="BR69" s="82"/>
      <c r="BS69" s="82"/>
      <c r="BT69" s="82"/>
      <c r="BU69" s="82"/>
      <c r="BV69" s="82"/>
      <c r="BW69" s="82"/>
      <c r="BX69" s="82"/>
      <c r="BY69" s="82"/>
      <c r="BZ69" s="82"/>
      <c r="CA69" s="82"/>
      <c r="CB69" s="82"/>
      <c r="CC69" s="82"/>
      <c r="CD69" s="82"/>
      <c r="CE69" s="82"/>
      <c r="CF69" s="82"/>
      <c r="CG69" s="82"/>
      <c r="CH69" s="82"/>
    </row>
    <row r="70" spans="53:86">
      <c r="BA70" t="s">
        <v>736</v>
      </c>
      <c r="BB70" s="82"/>
      <c r="BC70" s="82"/>
      <c r="BD70" s="82"/>
      <c r="BE70" s="82"/>
      <c r="BF70" s="82"/>
      <c r="BG70" s="82"/>
      <c r="BH70" s="82"/>
      <c r="BI70" s="82"/>
      <c r="BJ70" s="82"/>
      <c r="BK70" s="82"/>
      <c r="BL70" s="82"/>
      <c r="BM70" s="203" t="s">
        <v>508</v>
      </c>
      <c r="BN70" s="82"/>
      <c r="BO70" s="82"/>
      <c r="BP70" s="82"/>
      <c r="BQ70" s="82"/>
      <c r="BR70" s="82"/>
      <c r="BS70" s="82"/>
      <c r="BT70" s="82"/>
      <c r="BU70" s="82"/>
      <c r="BV70" s="82"/>
      <c r="BW70" s="82"/>
      <c r="BX70" s="82"/>
      <c r="BY70" s="82"/>
      <c r="BZ70" s="82"/>
      <c r="CA70" s="82"/>
      <c r="CB70" s="82"/>
      <c r="CC70" s="82"/>
      <c r="CD70" s="82"/>
      <c r="CE70" s="82"/>
      <c r="CF70" s="82"/>
      <c r="CG70" s="82"/>
      <c r="CH70" s="82"/>
    </row>
    <row r="71" spans="53:86">
      <c r="BA71" t="s">
        <v>737</v>
      </c>
      <c r="BB71" s="82"/>
      <c r="BC71" s="82"/>
      <c r="BD71" s="82"/>
      <c r="BE71" s="82"/>
      <c r="BF71" s="82"/>
      <c r="BG71" s="82"/>
      <c r="BH71" s="82"/>
      <c r="BI71" s="82"/>
      <c r="BJ71" s="82"/>
      <c r="BK71" s="82"/>
      <c r="BL71" s="82"/>
      <c r="BM71" s="203" t="s">
        <v>509</v>
      </c>
      <c r="BN71" s="82"/>
      <c r="BO71" s="82"/>
      <c r="BP71" s="82"/>
      <c r="BQ71" s="82"/>
      <c r="BR71" s="82"/>
      <c r="BS71" s="82"/>
      <c r="BT71" s="82"/>
      <c r="BU71" s="82"/>
      <c r="BV71" s="82"/>
      <c r="BW71" s="82"/>
      <c r="BX71" s="82"/>
      <c r="BY71" s="82"/>
      <c r="BZ71" s="82"/>
      <c r="CA71" s="82"/>
      <c r="CB71" s="82"/>
      <c r="CC71" s="82"/>
      <c r="CD71" s="82"/>
      <c r="CE71" s="82"/>
      <c r="CF71" s="82"/>
      <c r="CG71" s="82"/>
      <c r="CH71" s="82"/>
    </row>
    <row r="72" spans="53:86">
      <c r="BA72" t="s">
        <v>738</v>
      </c>
      <c r="BB72" s="82"/>
      <c r="BC72" s="82"/>
      <c r="BD72" s="82"/>
      <c r="BE72" s="82"/>
      <c r="BF72" s="82"/>
      <c r="BG72" s="82"/>
      <c r="BH72" s="82"/>
      <c r="BI72" s="82"/>
      <c r="BJ72" s="82"/>
      <c r="BK72" s="82"/>
      <c r="BL72" s="82"/>
      <c r="BM72" s="203" t="s">
        <v>510</v>
      </c>
      <c r="BN72" s="82"/>
      <c r="BO72" s="82"/>
      <c r="BP72" s="82"/>
      <c r="BQ72" s="82"/>
      <c r="BR72" s="82"/>
      <c r="BS72" s="82"/>
      <c r="BT72" s="82"/>
      <c r="BU72" s="82"/>
      <c r="BV72" s="82"/>
      <c r="BW72" s="82"/>
      <c r="BX72" s="82"/>
      <c r="BY72" s="82"/>
      <c r="BZ72" s="82"/>
      <c r="CA72" s="82"/>
      <c r="CB72" s="82"/>
      <c r="CC72" s="82"/>
      <c r="CD72" s="82"/>
      <c r="CE72" s="82"/>
      <c r="CF72" s="82"/>
      <c r="CG72" s="82"/>
      <c r="CH72" s="82"/>
    </row>
    <row r="73" spans="53:86">
      <c r="BA73" t="s">
        <v>739</v>
      </c>
      <c r="BB73" s="82"/>
      <c r="BC73" s="82"/>
      <c r="BD73" s="82"/>
      <c r="BE73" s="82"/>
      <c r="BF73" s="82"/>
      <c r="BG73" s="82"/>
      <c r="BH73" s="82"/>
      <c r="BI73" s="82"/>
      <c r="BJ73" s="82"/>
      <c r="BK73" s="82"/>
      <c r="BL73" s="82"/>
      <c r="BM73" s="203" t="s">
        <v>511</v>
      </c>
      <c r="BN73" s="82"/>
      <c r="BO73" s="82"/>
      <c r="BP73" s="82"/>
      <c r="BQ73" s="82"/>
      <c r="BR73" s="82"/>
      <c r="BS73" s="82"/>
      <c r="BT73" s="82"/>
      <c r="BU73" s="82"/>
      <c r="BV73" s="82"/>
      <c r="BW73" s="82"/>
      <c r="BX73" s="82"/>
      <c r="BY73" s="82"/>
      <c r="BZ73" s="82"/>
      <c r="CA73" s="82"/>
      <c r="CB73" s="82"/>
      <c r="CC73" s="82"/>
      <c r="CD73" s="82"/>
      <c r="CE73" s="82"/>
      <c r="CF73" s="82"/>
      <c r="CG73" s="82"/>
      <c r="CH73" s="82"/>
    </row>
    <row r="74" spans="53:86">
      <c r="BA74" t="s">
        <v>740</v>
      </c>
      <c r="BB74" s="82"/>
      <c r="BC74" s="82"/>
      <c r="BD74" s="82"/>
      <c r="BE74" s="82"/>
      <c r="BF74" s="82"/>
      <c r="BG74" s="82"/>
      <c r="BH74" s="82"/>
      <c r="BI74" s="82"/>
      <c r="BJ74" s="82"/>
      <c r="BK74" s="82"/>
      <c r="BL74" s="82"/>
      <c r="BM74" s="203" t="s">
        <v>512</v>
      </c>
      <c r="BN74" s="82"/>
      <c r="BO74" s="82"/>
      <c r="BP74" s="82"/>
      <c r="BQ74" s="82"/>
      <c r="BR74" s="82"/>
      <c r="BS74" s="82"/>
      <c r="BT74" s="82"/>
      <c r="BU74" s="82"/>
      <c r="BV74" s="82"/>
      <c r="BW74" s="82"/>
      <c r="BX74" s="82"/>
      <c r="BY74" s="82"/>
      <c r="BZ74" s="82"/>
      <c r="CA74" s="82"/>
      <c r="CB74" s="82"/>
      <c r="CC74" s="82"/>
      <c r="CD74" s="82"/>
      <c r="CE74" s="82"/>
      <c r="CF74" s="82"/>
      <c r="CG74" s="82"/>
      <c r="CH74" s="82"/>
    </row>
    <row r="75" spans="53:86">
      <c r="BA75" t="s">
        <v>741</v>
      </c>
      <c r="BB75" s="82"/>
      <c r="BC75" s="82"/>
      <c r="BD75" s="82"/>
      <c r="BE75" s="82"/>
      <c r="BF75" s="82"/>
      <c r="BG75" s="82"/>
      <c r="BH75" s="82"/>
      <c r="BI75" s="82"/>
      <c r="BJ75" s="82"/>
      <c r="BK75" s="82"/>
      <c r="BL75" s="82"/>
      <c r="BM75" s="203" t="s">
        <v>513</v>
      </c>
      <c r="BN75" s="82"/>
      <c r="BO75" s="82"/>
      <c r="BP75" s="82"/>
      <c r="BQ75" s="82"/>
      <c r="BR75" s="82"/>
      <c r="BS75" s="82"/>
      <c r="BT75" s="82"/>
      <c r="BU75" s="82"/>
      <c r="BV75" s="82"/>
      <c r="BW75" s="82"/>
      <c r="BX75" s="82"/>
      <c r="BY75" s="82"/>
      <c r="BZ75" s="82"/>
      <c r="CA75" s="82"/>
      <c r="CB75" s="82"/>
      <c r="CC75" s="82"/>
      <c r="CD75" s="82"/>
      <c r="CE75" s="82"/>
      <c r="CF75" s="82"/>
      <c r="CG75" s="82"/>
      <c r="CH75" s="82"/>
    </row>
    <row r="76" spans="53:86">
      <c r="BA76" t="s">
        <v>742</v>
      </c>
      <c r="BB76" s="82"/>
      <c r="BC76" s="82"/>
      <c r="BD76" s="82"/>
      <c r="BE76" s="82"/>
      <c r="BF76" s="82"/>
      <c r="BG76" s="82"/>
      <c r="BH76" s="82"/>
      <c r="BI76" s="82"/>
      <c r="BJ76" s="82"/>
      <c r="BK76" s="82"/>
      <c r="BL76" s="82"/>
      <c r="BM76" s="203" t="s">
        <v>514</v>
      </c>
      <c r="BN76" s="82"/>
      <c r="BO76" s="82"/>
      <c r="BP76" s="82"/>
      <c r="BQ76" s="82"/>
      <c r="BR76" s="82"/>
      <c r="BS76" s="82"/>
      <c r="BT76" s="82"/>
      <c r="BU76" s="82"/>
      <c r="BV76" s="82"/>
      <c r="BW76" s="82"/>
      <c r="BX76" s="82"/>
      <c r="BY76" s="82"/>
      <c r="BZ76" s="82"/>
      <c r="CA76" s="82"/>
      <c r="CB76" s="82"/>
      <c r="CC76" s="82"/>
      <c r="CD76" s="82"/>
      <c r="CE76" s="82"/>
      <c r="CF76" s="82"/>
      <c r="CG76" s="82"/>
      <c r="CH76" s="82"/>
    </row>
    <row r="77" spans="53:86">
      <c r="BA77" t="s">
        <v>743</v>
      </c>
      <c r="BB77" s="82"/>
      <c r="BC77" s="82"/>
      <c r="BD77" s="82"/>
      <c r="BE77" s="82"/>
      <c r="BF77" s="82"/>
      <c r="BG77" s="82"/>
      <c r="BH77" s="82"/>
      <c r="BI77" s="82"/>
      <c r="BJ77" s="82"/>
      <c r="BK77" s="82"/>
      <c r="BL77" s="82"/>
      <c r="BM77" s="203" t="s">
        <v>515</v>
      </c>
      <c r="BN77" s="82"/>
      <c r="BO77" s="82"/>
      <c r="BP77" s="82"/>
      <c r="BQ77" s="82"/>
      <c r="BR77" s="82"/>
      <c r="BS77" s="82"/>
      <c r="BT77" s="82"/>
      <c r="BU77" s="82"/>
      <c r="BV77" s="82"/>
      <c r="BW77" s="82"/>
      <c r="BX77" s="82"/>
      <c r="BY77" s="82"/>
      <c r="BZ77" s="82"/>
      <c r="CA77" s="82"/>
      <c r="CB77" s="82"/>
      <c r="CC77" s="82"/>
      <c r="CD77" s="82"/>
      <c r="CE77" s="82"/>
      <c r="CF77" s="82"/>
      <c r="CG77" s="82"/>
      <c r="CH77" s="82"/>
    </row>
    <row r="78" spans="53:86">
      <c r="BA78" t="s">
        <v>744</v>
      </c>
      <c r="BB78" s="82"/>
      <c r="BC78" s="82"/>
      <c r="BD78" s="82"/>
      <c r="BE78" s="82"/>
      <c r="BF78" s="82"/>
      <c r="BG78" s="82"/>
      <c r="BH78" s="82"/>
      <c r="BI78" s="82"/>
      <c r="BJ78" s="82"/>
      <c r="BK78" s="82"/>
      <c r="BL78" s="82"/>
      <c r="BM78" s="203" t="s">
        <v>516</v>
      </c>
      <c r="BN78" s="82"/>
      <c r="BO78" s="82"/>
      <c r="BP78" s="82"/>
      <c r="BQ78" s="82"/>
      <c r="BR78" s="82"/>
      <c r="BS78" s="82"/>
      <c r="BT78" s="82"/>
      <c r="BU78" s="82"/>
      <c r="BV78" s="82"/>
      <c r="BW78" s="82"/>
      <c r="BX78" s="82"/>
      <c r="BY78" s="82"/>
      <c r="BZ78" s="82"/>
      <c r="CA78" s="82"/>
      <c r="CB78" s="82"/>
      <c r="CC78" s="82"/>
      <c r="CD78" s="82"/>
      <c r="CE78" s="82"/>
      <c r="CF78" s="82"/>
      <c r="CG78" s="82"/>
      <c r="CH78" s="82"/>
    </row>
    <row r="79" spans="53:86" ht="15">
      <c r="BA79" s="218" t="s">
        <v>787</v>
      </c>
      <c r="BB79" s="82"/>
      <c r="BC79" s="82"/>
      <c r="BD79" s="82"/>
      <c r="BE79" s="82"/>
      <c r="BF79" s="82"/>
      <c r="BG79" s="82"/>
      <c r="BH79" s="82"/>
      <c r="BI79" s="82"/>
      <c r="BJ79" s="82"/>
      <c r="BK79" s="82"/>
      <c r="BL79" s="82"/>
      <c r="BM79" s="203"/>
      <c r="BN79" s="82"/>
      <c r="BO79" s="82"/>
      <c r="BP79" s="82"/>
      <c r="BQ79" s="82"/>
      <c r="BR79" s="82"/>
      <c r="BS79" s="82"/>
      <c r="BT79" s="82"/>
      <c r="BU79" s="82"/>
      <c r="BV79" s="82"/>
      <c r="BW79" s="82"/>
      <c r="BX79" s="82"/>
      <c r="BY79" s="82"/>
      <c r="BZ79" s="82"/>
      <c r="CA79" s="82"/>
      <c r="CB79" s="82"/>
      <c r="CC79" s="82"/>
      <c r="CD79" s="82"/>
      <c r="CE79" s="82"/>
      <c r="CF79" s="82"/>
      <c r="CG79" s="82"/>
      <c r="CH79" s="82"/>
    </row>
    <row r="80" spans="53:86">
      <c r="BA80" t="s">
        <v>784</v>
      </c>
      <c r="BB80" s="82"/>
      <c r="BC80" s="82"/>
      <c r="BD80" s="82"/>
      <c r="BE80" s="82"/>
      <c r="BF80" s="82"/>
      <c r="BG80" s="82"/>
      <c r="BH80" s="82"/>
      <c r="BI80" s="82"/>
      <c r="BJ80" s="82"/>
      <c r="BK80" s="82"/>
      <c r="BL80" s="82"/>
      <c r="BM80" s="203"/>
      <c r="BN80" s="82"/>
      <c r="BO80" s="82"/>
      <c r="BP80" s="82"/>
      <c r="BQ80" s="82"/>
      <c r="BR80" s="82"/>
      <c r="BS80" s="82"/>
      <c r="BT80" s="82"/>
      <c r="BU80" s="82"/>
      <c r="BV80" s="82"/>
      <c r="BW80" s="82"/>
      <c r="BX80" s="82"/>
      <c r="BY80" s="82"/>
      <c r="BZ80" s="82"/>
      <c r="CA80" s="82"/>
      <c r="CB80" s="82"/>
      <c r="CC80" s="82"/>
      <c r="CD80" s="82"/>
      <c r="CE80" s="82"/>
      <c r="CF80" s="82"/>
      <c r="CG80" s="82"/>
      <c r="CH80" s="82"/>
    </row>
    <row r="81" spans="53:86">
      <c r="BA81" t="s">
        <v>785</v>
      </c>
      <c r="BB81" s="82"/>
      <c r="BC81" s="82"/>
      <c r="BD81" s="82"/>
      <c r="BE81" s="82"/>
      <c r="BF81" s="82"/>
      <c r="BG81" s="82"/>
      <c r="BH81" s="82"/>
      <c r="BI81" s="82"/>
      <c r="BJ81" s="82"/>
      <c r="BK81" s="82"/>
      <c r="BL81" s="82"/>
      <c r="BM81" s="203"/>
      <c r="BN81" s="82"/>
      <c r="BO81" s="82"/>
      <c r="BP81" s="82"/>
      <c r="BQ81" s="82"/>
      <c r="BR81" s="82"/>
      <c r="BS81" s="82"/>
      <c r="BT81" s="82"/>
      <c r="BU81" s="82"/>
      <c r="BV81" s="82"/>
      <c r="BW81" s="82"/>
      <c r="BX81" s="82"/>
      <c r="BY81" s="82"/>
      <c r="BZ81" s="82"/>
      <c r="CA81" s="82"/>
      <c r="CB81" s="82"/>
      <c r="CC81" s="82"/>
      <c r="CD81" s="82"/>
      <c r="CE81" s="82"/>
      <c r="CF81" s="82"/>
      <c r="CG81" s="82"/>
      <c r="CH81" s="82"/>
    </row>
    <row r="82" spans="53:86">
      <c r="BA82" t="s">
        <v>786</v>
      </c>
      <c r="BB82" s="82"/>
      <c r="BC82" s="82"/>
      <c r="BD82" s="82"/>
      <c r="BE82" s="82"/>
      <c r="BF82" s="82"/>
      <c r="BG82" s="82"/>
      <c r="BH82" s="82"/>
      <c r="BI82" s="82"/>
      <c r="BJ82" s="82"/>
      <c r="BK82" s="82"/>
      <c r="BL82" s="82"/>
      <c r="BM82" s="203"/>
      <c r="BN82" s="82"/>
      <c r="BO82" s="82"/>
      <c r="BP82" s="82"/>
      <c r="BQ82" s="82"/>
      <c r="BR82" s="82"/>
      <c r="BS82" s="82"/>
      <c r="BT82" s="82"/>
      <c r="BU82" s="82"/>
      <c r="BV82" s="82"/>
      <c r="BW82" s="82"/>
      <c r="BX82" s="82"/>
      <c r="BY82" s="82"/>
      <c r="BZ82" s="82"/>
      <c r="CA82" s="82"/>
      <c r="CB82" s="82"/>
      <c r="CC82" s="82"/>
      <c r="CD82" s="82"/>
      <c r="CE82" s="82"/>
      <c r="CF82" s="82"/>
      <c r="CG82" s="82"/>
      <c r="CH82" s="82"/>
    </row>
    <row r="83" spans="53:86" ht="15">
      <c r="BA83" s="218" t="s">
        <v>745</v>
      </c>
      <c r="BB83" s="82"/>
      <c r="BC83" s="82"/>
      <c r="BD83" s="82"/>
      <c r="BE83" s="82"/>
      <c r="BF83" s="82"/>
      <c r="BG83" s="82"/>
      <c r="BH83" s="82"/>
      <c r="BI83" s="82"/>
      <c r="BJ83" s="82"/>
      <c r="BK83" s="82"/>
      <c r="BL83" s="82"/>
      <c r="BM83" s="204" t="s">
        <v>517</v>
      </c>
      <c r="BN83" s="82"/>
      <c r="BO83" s="82"/>
      <c r="BP83" s="82"/>
      <c r="BQ83" s="82"/>
      <c r="BR83" s="82"/>
      <c r="BS83" s="82"/>
      <c r="BT83" s="82"/>
      <c r="BU83" s="82"/>
      <c r="BV83" s="82"/>
      <c r="BW83" s="82"/>
      <c r="BX83" s="82"/>
      <c r="BY83" s="82"/>
      <c r="BZ83" s="82"/>
      <c r="CA83" s="82"/>
      <c r="CB83" s="82"/>
      <c r="CC83" s="82"/>
      <c r="CD83" s="82"/>
      <c r="CE83" s="82"/>
      <c r="CF83" s="82"/>
      <c r="CG83" s="82"/>
      <c r="CH83" s="82"/>
    </row>
    <row r="84" spans="53:86">
      <c r="BA84" t="s">
        <v>746</v>
      </c>
      <c r="BB84" s="82"/>
      <c r="BC84" s="82"/>
      <c r="BD84" s="82"/>
      <c r="BE84" s="82"/>
      <c r="BF84" s="82"/>
      <c r="BG84" s="82"/>
      <c r="BH84" s="82"/>
      <c r="BI84" s="82"/>
      <c r="BJ84" s="82"/>
      <c r="BK84" s="82"/>
      <c r="BL84" s="82"/>
      <c r="BM84" s="203" t="s">
        <v>518</v>
      </c>
      <c r="BN84" s="82"/>
      <c r="BO84" s="82"/>
      <c r="BP84" s="82"/>
      <c r="BQ84" s="82"/>
      <c r="BR84" s="82"/>
      <c r="BS84" s="82"/>
      <c r="BT84" s="82"/>
      <c r="BU84" s="82"/>
      <c r="BV84" s="82"/>
      <c r="BW84" s="82"/>
      <c r="BX84" s="82"/>
      <c r="BY84" s="82"/>
      <c r="BZ84" s="82"/>
      <c r="CA84" s="82"/>
      <c r="CB84" s="82"/>
      <c r="CC84" s="82"/>
      <c r="CD84" s="82"/>
      <c r="CE84" s="82"/>
      <c r="CF84" s="82"/>
      <c r="CG84" s="82"/>
      <c r="CH84" s="82"/>
    </row>
    <row r="85" spans="53:86">
      <c r="BA85" t="s">
        <v>747</v>
      </c>
      <c r="BB85" s="82"/>
      <c r="BC85" s="82"/>
      <c r="BD85" s="82"/>
      <c r="BE85" s="82"/>
      <c r="BF85" s="82"/>
      <c r="BG85" s="82"/>
      <c r="BH85" s="82"/>
      <c r="BI85" s="82"/>
      <c r="BJ85" s="82"/>
      <c r="BK85" s="82"/>
      <c r="BL85" s="82"/>
      <c r="BM85" s="203" t="s">
        <v>519</v>
      </c>
      <c r="BN85" s="82"/>
      <c r="BO85" s="82"/>
      <c r="BP85" s="82"/>
      <c r="BQ85" s="82"/>
      <c r="BR85" s="82"/>
      <c r="BS85" s="82"/>
      <c r="BT85" s="82"/>
      <c r="BU85" s="82"/>
      <c r="BV85" s="82"/>
      <c r="BW85" s="82"/>
      <c r="BX85" s="82"/>
      <c r="BY85" s="82"/>
      <c r="BZ85" s="82"/>
      <c r="CA85" s="82"/>
      <c r="CB85" s="82"/>
      <c r="CC85" s="82"/>
      <c r="CD85" s="82"/>
      <c r="CE85" s="82"/>
      <c r="CF85" s="82"/>
      <c r="CG85" s="82"/>
      <c r="CH85" s="82"/>
    </row>
    <row r="86" spans="53:86">
      <c r="BA86" t="s">
        <v>748</v>
      </c>
      <c r="BB86" s="82"/>
      <c r="BC86" s="82"/>
      <c r="BD86" s="82"/>
      <c r="BE86" s="82"/>
      <c r="BF86" s="82"/>
      <c r="BG86" s="82"/>
      <c r="BH86" s="82"/>
      <c r="BI86" s="82"/>
      <c r="BJ86" s="82"/>
      <c r="BK86" s="82"/>
      <c r="BL86" s="82"/>
      <c r="BM86" s="203" t="s">
        <v>520</v>
      </c>
      <c r="BN86" s="82"/>
      <c r="BO86" s="82"/>
      <c r="BP86" s="82"/>
      <c r="BQ86" s="82"/>
      <c r="BR86" s="82"/>
      <c r="BS86" s="82"/>
      <c r="BT86" s="82"/>
      <c r="BU86" s="82"/>
      <c r="BV86" s="82"/>
      <c r="BW86" s="82"/>
      <c r="BX86" s="82"/>
      <c r="BY86" s="82"/>
      <c r="BZ86" s="82"/>
      <c r="CA86" s="82"/>
      <c r="CB86" s="82"/>
      <c r="CC86" s="82"/>
      <c r="CD86" s="82"/>
      <c r="CE86" s="82"/>
      <c r="CF86" s="82"/>
      <c r="CG86" s="82"/>
      <c r="CH86" s="82"/>
    </row>
    <row r="87" spans="53:86">
      <c r="BA87" t="s">
        <v>749</v>
      </c>
      <c r="BB87" s="82"/>
      <c r="BC87" s="82"/>
      <c r="BD87" s="82"/>
      <c r="BE87" s="82"/>
      <c r="BF87" s="82"/>
      <c r="BG87" s="82"/>
      <c r="BH87" s="82"/>
      <c r="BI87" s="82"/>
      <c r="BJ87" s="82"/>
      <c r="BK87" s="82"/>
      <c r="BL87" s="82"/>
      <c r="BM87" s="203" t="s">
        <v>521</v>
      </c>
      <c r="BN87" s="82"/>
      <c r="BO87" s="82"/>
      <c r="BP87" s="82"/>
      <c r="BQ87" s="82"/>
      <c r="BR87" s="82"/>
      <c r="BS87" s="82"/>
      <c r="BT87" s="82"/>
      <c r="BU87" s="82"/>
      <c r="BV87" s="82"/>
      <c r="BW87" s="82"/>
      <c r="BX87" s="82"/>
      <c r="BY87" s="82"/>
      <c r="BZ87" s="82"/>
      <c r="CA87" s="82"/>
      <c r="CB87" s="82"/>
      <c r="CC87" s="82"/>
      <c r="CD87" s="82"/>
      <c r="CE87" s="82"/>
      <c r="CF87" s="82"/>
      <c r="CG87" s="82"/>
      <c r="CH87" s="82"/>
    </row>
    <row r="88" spans="53:86">
      <c r="BA88" t="s">
        <v>81</v>
      </c>
      <c r="BB88" s="82"/>
      <c r="BC88" s="82"/>
      <c r="BD88" s="82"/>
      <c r="BE88" s="82"/>
      <c r="BF88" s="82"/>
      <c r="BG88" s="82"/>
      <c r="BH88" s="82"/>
      <c r="BI88" s="82"/>
      <c r="BJ88" s="82"/>
      <c r="BK88" s="82"/>
      <c r="BL88" s="82"/>
      <c r="BM88" s="203" t="s">
        <v>97</v>
      </c>
      <c r="BN88" s="82"/>
      <c r="BO88" s="82"/>
      <c r="BP88" s="82"/>
      <c r="BQ88" s="82"/>
      <c r="BR88" s="82"/>
      <c r="BS88" s="82"/>
      <c r="BT88" s="82"/>
      <c r="BU88" s="82"/>
      <c r="BV88" s="82"/>
      <c r="BW88" s="82"/>
      <c r="BX88" s="82"/>
      <c r="BY88" s="82"/>
      <c r="BZ88" s="82"/>
      <c r="CA88" s="82"/>
      <c r="CB88" s="82"/>
      <c r="CC88" s="82"/>
      <c r="CD88" s="82"/>
      <c r="CE88" s="82"/>
      <c r="CF88" s="82"/>
      <c r="CG88" s="82"/>
      <c r="CH88" s="82"/>
    </row>
    <row r="89" spans="53:86">
      <c r="BA89" t="s">
        <v>750</v>
      </c>
      <c r="BB89" s="82"/>
      <c r="BC89" s="82"/>
      <c r="BD89" s="82"/>
      <c r="BE89" s="82"/>
      <c r="BF89" s="82"/>
      <c r="BG89" s="82"/>
      <c r="BH89" s="82"/>
      <c r="BI89" s="82"/>
      <c r="BJ89" s="82"/>
      <c r="BK89" s="82"/>
      <c r="BL89" s="82"/>
      <c r="BM89" s="203" t="s">
        <v>630</v>
      </c>
      <c r="BN89" s="82"/>
      <c r="BO89" s="82"/>
      <c r="BP89" s="82"/>
      <c r="BQ89" s="82"/>
      <c r="BR89" s="82"/>
      <c r="BS89" s="82"/>
      <c r="BT89" s="82"/>
      <c r="BU89" s="82"/>
      <c r="BV89" s="82"/>
      <c r="BW89" s="82"/>
      <c r="BX89" s="82"/>
      <c r="BY89" s="82"/>
      <c r="BZ89" s="82"/>
      <c r="CA89" s="82"/>
      <c r="CB89" s="82"/>
      <c r="CC89" s="82"/>
      <c r="CD89" s="82"/>
      <c r="CE89" s="82"/>
      <c r="CF89" s="82"/>
      <c r="CG89" s="82"/>
      <c r="CH89" s="82"/>
    </row>
    <row r="90" spans="53:86">
      <c r="BA90" t="s">
        <v>751</v>
      </c>
      <c r="BB90" s="82"/>
      <c r="BC90" s="82"/>
      <c r="BD90" s="82"/>
      <c r="BE90" s="82"/>
      <c r="BF90" s="82"/>
      <c r="BG90" s="82"/>
      <c r="BH90" s="82"/>
      <c r="BI90" s="82"/>
      <c r="BJ90" s="82"/>
      <c r="BK90" s="82"/>
      <c r="BL90" s="82"/>
      <c r="BM90" s="203" t="s">
        <v>522</v>
      </c>
      <c r="BN90" s="82"/>
      <c r="BO90" s="82"/>
      <c r="BP90" s="82"/>
      <c r="BQ90" s="82"/>
      <c r="BR90" s="82"/>
      <c r="BS90" s="82"/>
      <c r="BT90" s="82"/>
      <c r="BU90" s="82"/>
      <c r="BV90" s="82"/>
      <c r="BW90" s="82"/>
      <c r="BX90" s="82"/>
      <c r="BY90" s="82"/>
      <c r="BZ90" s="82"/>
      <c r="CA90" s="82"/>
      <c r="CB90" s="82"/>
      <c r="CC90" s="82"/>
      <c r="CD90" s="82"/>
      <c r="CE90" s="82"/>
      <c r="CF90" s="82"/>
      <c r="CG90" s="82"/>
      <c r="CH90" s="82"/>
    </row>
    <row r="91" spans="53:86">
      <c r="BA91" t="s">
        <v>752</v>
      </c>
      <c r="BB91" s="82"/>
      <c r="BC91" s="82"/>
      <c r="BD91" s="82"/>
      <c r="BE91" s="82"/>
      <c r="BF91" s="82"/>
      <c r="BG91" s="82"/>
      <c r="BH91" s="82"/>
      <c r="BI91" s="82"/>
      <c r="BJ91" s="82"/>
      <c r="BK91" s="82"/>
      <c r="BL91" s="82"/>
      <c r="BM91" s="203" t="s">
        <v>523</v>
      </c>
      <c r="BN91" s="82"/>
      <c r="BO91" s="82"/>
      <c r="BP91" s="82"/>
      <c r="BQ91" s="82"/>
      <c r="BR91" s="82"/>
      <c r="BS91" s="82"/>
      <c r="BT91" s="82"/>
      <c r="BU91" s="82"/>
      <c r="BV91" s="82"/>
      <c r="BW91" s="82"/>
      <c r="BX91" s="82"/>
      <c r="BY91" s="82"/>
      <c r="BZ91" s="82"/>
      <c r="CA91" s="82"/>
      <c r="CB91" s="82"/>
      <c r="CC91" s="82"/>
      <c r="CD91" s="82"/>
      <c r="CE91" s="82"/>
      <c r="CF91" s="82"/>
      <c r="CG91" s="82"/>
      <c r="CH91" s="82"/>
    </row>
    <row r="92" spans="53:86">
      <c r="BA92" t="s">
        <v>753</v>
      </c>
      <c r="BB92" s="82"/>
      <c r="BC92" s="82"/>
      <c r="BD92" s="82"/>
      <c r="BE92" s="82"/>
      <c r="BF92" s="82"/>
      <c r="BG92" s="82"/>
      <c r="BH92" s="82"/>
      <c r="BI92" s="82"/>
      <c r="BJ92" s="82"/>
      <c r="BK92" s="82"/>
      <c r="BL92" s="82"/>
      <c r="BM92" s="203" t="s">
        <v>524</v>
      </c>
      <c r="BN92" s="82"/>
      <c r="BO92" s="82"/>
      <c r="BP92" s="82"/>
      <c r="BQ92" s="82"/>
      <c r="BR92" s="82"/>
      <c r="BS92" s="82"/>
      <c r="BT92" s="82"/>
      <c r="BU92" s="82"/>
      <c r="BV92" s="82"/>
      <c r="BW92" s="82"/>
      <c r="BX92" s="82"/>
      <c r="BY92" s="82"/>
      <c r="BZ92" s="82"/>
      <c r="CA92" s="82"/>
      <c r="CB92" s="82"/>
      <c r="CC92" s="82"/>
      <c r="CD92" s="82"/>
      <c r="CE92" s="82"/>
      <c r="CF92" s="82"/>
      <c r="CG92" s="82"/>
      <c r="CH92" s="82"/>
    </row>
    <row r="93" spans="53:86">
      <c r="BA93" t="s">
        <v>754</v>
      </c>
      <c r="BB93" s="82"/>
      <c r="BC93" s="82"/>
      <c r="BD93" s="82"/>
      <c r="BE93" s="82"/>
      <c r="BF93" s="82"/>
      <c r="BG93" s="82"/>
      <c r="BH93" s="82"/>
      <c r="BI93" s="82"/>
      <c r="BJ93" s="82"/>
      <c r="BK93" s="82"/>
      <c r="BL93" s="82"/>
      <c r="BM93" s="203" t="s">
        <v>525</v>
      </c>
      <c r="BN93" s="82"/>
      <c r="BO93" s="82"/>
      <c r="BP93" s="82"/>
      <c r="BQ93" s="82"/>
      <c r="BR93" s="82"/>
      <c r="BS93" s="82"/>
      <c r="BT93" s="82"/>
      <c r="BU93" s="82"/>
      <c r="BV93" s="82"/>
      <c r="BW93" s="82"/>
      <c r="BX93" s="82"/>
      <c r="BY93" s="82"/>
      <c r="BZ93" s="82"/>
      <c r="CA93" s="82"/>
      <c r="CB93" s="82"/>
      <c r="CC93" s="82"/>
      <c r="CD93" s="82"/>
      <c r="CE93" s="82"/>
      <c r="CF93" s="82"/>
      <c r="CG93" s="82"/>
      <c r="CH93" s="82"/>
    </row>
    <row r="94" spans="53:86">
      <c r="BA94" t="s">
        <v>755</v>
      </c>
      <c r="BB94" s="82"/>
      <c r="BC94" s="82"/>
      <c r="BD94" s="82"/>
      <c r="BE94" s="82"/>
      <c r="BF94" s="82"/>
      <c r="BG94" s="82"/>
      <c r="BH94" s="82"/>
      <c r="BI94" s="82"/>
      <c r="BJ94" s="82"/>
      <c r="BK94" s="82"/>
      <c r="BL94" s="82"/>
      <c r="BM94" s="203" t="s">
        <v>526</v>
      </c>
      <c r="BN94" s="82"/>
      <c r="BO94" s="82"/>
      <c r="BP94" s="82"/>
      <c r="BQ94" s="82"/>
      <c r="BR94" s="82"/>
      <c r="BS94" s="82"/>
      <c r="BT94" s="82"/>
      <c r="BU94" s="82"/>
      <c r="BV94" s="82"/>
      <c r="BW94" s="82"/>
      <c r="BX94" s="82"/>
      <c r="BY94" s="82"/>
      <c r="BZ94" s="82"/>
      <c r="CA94" s="82"/>
      <c r="CB94" s="82"/>
      <c r="CC94" s="82"/>
      <c r="CD94" s="82"/>
      <c r="CE94" s="82"/>
      <c r="CF94" s="82"/>
      <c r="CG94" s="82"/>
      <c r="CH94" s="82"/>
    </row>
    <row r="95" spans="53:86">
      <c r="BA95" t="s">
        <v>756</v>
      </c>
      <c r="BB95" s="82"/>
      <c r="BC95" s="82"/>
      <c r="BD95" s="82"/>
      <c r="BE95" s="82"/>
      <c r="BF95" s="82"/>
      <c r="BG95" s="82"/>
      <c r="BH95" s="82"/>
      <c r="BI95" s="82"/>
      <c r="BJ95" s="82"/>
      <c r="BK95" s="82"/>
      <c r="BL95" s="82"/>
      <c r="BM95" s="204" t="s">
        <v>527</v>
      </c>
      <c r="BN95" s="82"/>
      <c r="BO95" s="82"/>
      <c r="BP95" s="82"/>
      <c r="BQ95" s="82"/>
      <c r="BR95" s="82"/>
      <c r="BS95" s="82"/>
      <c r="BT95" s="82"/>
      <c r="BU95" s="82"/>
      <c r="BV95" s="82"/>
      <c r="BW95" s="82"/>
      <c r="BX95" s="82"/>
      <c r="BY95" s="82"/>
      <c r="BZ95" s="82"/>
      <c r="CA95" s="82"/>
      <c r="CB95" s="82"/>
      <c r="CC95" s="82"/>
      <c r="CD95" s="82"/>
      <c r="CE95" s="82"/>
      <c r="CF95" s="82"/>
      <c r="CG95" s="82"/>
      <c r="CH95" s="82"/>
    </row>
    <row r="96" spans="53:86">
      <c r="BA96" t="s">
        <v>757</v>
      </c>
      <c r="BB96" s="82"/>
      <c r="BC96" s="82"/>
      <c r="BD96" s="82"/>
      <c r="BE96" s="82"/>
      <c r="BF96" s="82"/>
      <c r="BG96" s="82"/>
      <c r="BH96" s="82"/>
      <c r="BI96" s="82"/>
      <c r="BJ96" s="82"/>
      <c r="BK96" s="82"/>
      <c r="BL96" s="82"/>
      <c r="BM96" s="203" t="s">
        <v>528</v>
      </c>
      <c r="BN96" s="82"/>
      <c r="BO96" s="82"/>
      <c r="BP96" s="82"/>
      <c r="BQ96" s="82"/>
      <c r="BR96" s="82"/>
      <c r="BS96" s="82"/>
      <c r="BT96" s="82"/>
      <c r="BU96" s="82"/>
      <c r="BV96" s="82"/>
      <c r="BW96" s="82"/>
      <c r="BX96" s="82"/>
      <c r="BY96" s="82"/>
      <c r="BZ96" s="82"/>
      <c r="CA96" s="82"/>
      <c r="CB96" s="82"/>
      <c r="CC96" s="82"/>
      <c r="CD96" s="82"/>
      <c r="CE96" s="82"/>
      <c r="CF96" s="82"/>
      <c r="CG96" s="82"/>
      <c r="CH96" s="82"/>
    </row>
    <row r="97" spans="53:86">
      <c r="BA97" t="s">
        <v>758</v>
      </c>
      <c r="BB97" s="82"/>
      <c r="BC97" s="82"/>
      <c r="BD97" s="82"/>
      <c r="BE97" s="82"/>
      <c r="BF97" s="82"/>
      <c r="BG97" s="82"/>
      <c r="BH97" s="82"/>
      <c r="BI97" s="82"/>
      <c r="BJ97" s="82"/>
      <c r="BK97" s="82"/>
      <c r="BL97" s="82"/>
      <c r="BM97" s="203" t="s">
        <v>529</v>
      </c>
      <c r="BN97" s="82"/>
      <c r="BO97" s="82"/>
      <c r="BP97" s="82"/>
      <c r="BQ97" s="82"/>
      <c r="BR97" s="82"/>
      <c r="BS97" s="82"/>
      <c r="BT97" s="82"/>
      <c r="BU97" s="82"/>
      <c r="BV97" s="82"/>
      <c r="BW97" s="82"/>
      <c r="BX97" s="82"/>
      <c r="BY97" s="82"/>
      <c r="BZ97" s="82"/>
      <c r="CA97" s="82"/>
      <c r="CB97" s="82"/>
      <c r="CC97" s="82"/>
      <c r="CD97" s="82"/>
      <c r="CE97" s="82"/>
      <c r="CF97" s="82"/>
      <c r="CG97" s="82"/>
      <c r="CH97" s="82"/>
    </row>
    <row r="98" spans="53:86">
      <c r="BA98" t="s">
        <v>759</v>
      </c>
      <c r="BB98" s="82"/>
      <c r="BC98" s="82"/>
      <c r="BD98" s="82"/>
      <c r="BE98" s="82"/>
      <c r="BF98" s="82"/>
      <c r="BG98" s="82"/>
      <c r="BH98" s="82"/>
      <c r="BI98" s="82"/>
      <c r="BJ98" s="82"/>
      <c r="BK98" s="82"/>
      <c r="BL98" s="82"/>
      <c r="BM98" s="203" t="s">
        <v>530</v>
      </c>
      <c r="BN98" s="82"/>
      <c r="BO98" s="82"/>
      <c r="BP98" s="82"/>
      <c r="BQ98" s="82"/>
      <c r="BR98" s="82"/>
      <c r="BS98" s="82"/>
      <c r="BT98" s="82"/>
      <c r="BU98" s="82"/>
      <c r="BV98" s="82"/>
      <c r="BW98" s="82"/>
      <c r="BX98" s="82"/>
      <c r="BY98" s="82"/>
      <c r="BZ98" s="82"/>
      <c r="CA98" s="82"/>
      <c r="CB98" s="82"/>
      <c r="CC98" s="82"/>
      <c r="CD98" s="82"/>
      <c r="CE98" s="82"/>
      <c r="CF98" s="82"/>
      <c r="CG98" s="82"/>
      <c r="CH98" s="82"/>
    </row>
    <row r="99" spans="53:86">
      <c r="BA99" t="s">
        <v>760</v>
      </c>
      <c r="BB99" s="82"/>
      <c r="BC99" s="82"/>
      <c r="BD99" s="82"/>
      <c r="BE99" s="82"/>
      <c r="BF99" s="82"/>
      <c r="BG99" s="82"/>
      <c r="BH99" s="82"/>
      <c r="BI99" s="82"/>
      <c r="BJ99" s="82"/>
      <c r="BK99" s="82"/>
      <c r="BL99" s="82"/>
      <c r="BM99" s="203" t="s">
        <v>531</v>
      </c>
      <c r="BN99" s="82"/>
      <c r="BO99" s="82"/>
      <c r="BP99" s="82"/>
      <c r="BQ99" s="82"/>
      <c r="BR99" s="82"/>
      <c r="BS99" s="82"/>
      <c r="BT99" s="82"/>
      <c r="BU99" s="82"/>
      <c r="BV99" s="82"/>
      <c r="BW99" s="82"/>
      <c r="BX99" s="82"/>
      <c r="BY99" s="82"/>
      <c r="BZ99" s="82"/>
      <c r="CA99" s="82"/>
      <c r="CB99" s="82"/>
      <c r="CC99" s="82"/>
      <c r="CD99" s="82"/>
      <c r="CE99" s="82"/>
      <c r="CF99" s="82"/>
      <c r="CG99" s="82"/>
      <c r="CH99" s="82"/>
    </row>
    <row r="100" spans="53:86">
      <c r="BA100" t="s">
        <v>761</v>
      </c>
      <c r="BB100" s="82"/>
      <c r="BC100" s="82"/>
      <c r="BD100" s="82"/>
      <c r="BE100" s="82"/>
      <c r="BF100" s="82"/>
      <c r="BG100" s="82"/>
      <c r="BH100" s="82"/>
      <c r="BI100" s="82"/>
      <c r="BJ100" s="82"/>
      <c r="BK100" s="82"/>
      <c r="BL100" s="82"/>
      <c r="BM100" s="203" t="s">
        <v>532</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c r="BA101" t="s">
        <v>762</v>
      </c>
      <c r="BB101" s="82"/>
      <c r="BC101" s="82"/>
      <c r="BD101" s="82"/>
      <c r="BE101" s="82"/>
      <c r="BF101" s="82"/>
      <c r="BG101" s="82"/>
      <c r="BH101" s="82"/>
      <c r="BI101" s="82"/>
      <c r="BJ101" s="82"/>
      <c r="BK101" s="82"/>
      <c r="BL101" s="82"/>
      <c r="BM101" s="203" t="s">
        <v>631</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c r="BA102" t="s">
        <v>763</v>
      </c>
      <c r="BB102" s="82"/>
      <c r="BC102" s="82"/>
      <c r="BD102" s="82"/>
      <c r="BE102" s="82"/>
      <c r="BF102" s="82"/>
      <c r="BG102" s="82"/>
      <c r="BH102" s="82"/>
      <c r="BI102" s="82"/>
      <c r="BJ102" s="82"/>
      <c r="BK102" s="82"/>
      <c r="BL102" s="82"/>
      <c r="BM102" s="203" t="s">
        <v>533</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ht="15">
      <c r="BA103" s="218" t="s">
        <v>764</v>
      </c>
      <c r="BB103" s="82"/>
      <c r="BC103" s="82"/>
      <c r="BD103" s="82"/>
      <c r="BE103" s="82"/>
      <c r="BF103" s="82"/>
      <c r="BG103" s="82"/>
      <c r="BH103" s="82"/>
      <c r="BI103" s="82"/>
      <c r="BJ103" s="82"/>
      <c r="BK103" s="82"/>
      <c r="BL103" s="82"/>
      <c r="BM103" s="203" t="s">
        <v>93</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c r="BA104" t="s">
        <v>788</v>
      </c>
      <c r="BB104" s="82"/>
      <c r="BC104" s="82"/>
      <c r="BD104" s="82"/>
      <c r="BE104" s="82"/>
      <c r="BF104" s="82"/>
      <c r="BG104" s="82"/>
      <c r="BH104" s="82"/>
      <c r="BI104" s="82"/>
      <c r="BJ104" s="82"/>
      <c r="BK104" s="82"/>
      <c r="BL104" s="82"/>
      <c r="BM104" s="203" t="s">
        <v>534</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c r="BA105" t="s">
        <v>789</v>
      </c>
      <c r="BB105" s="82"/>
      <c r="BC105" s="82"/>
      <c r="BD105" s="82"/>
      <c r="BE105" s="82"/>
      <c r="BF105" s="82"/>
      <c r="BG105" s="82"/>
      <c r="BH105" s="82"/>
      <c r="BI105" s="82"/>
      <c r="BJ105" s="82"/>
      <c r="BK105" s="82"/>
      <c r="BL105" s="82"/>
      <c r="BM105" s="203" t="s">
        <v>535</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c r="BA106" t="s">
        <v>790</v>
      </c>
      <c r="BB106" s="82"/>
      <c r="BC106" s="82"/>
      <c r="BD106" s="82"/>
      <c r="BE106" s="82"/>
      <c r="BF106" s="82"/>
      <c r="BG106" s="82"/>
      <c r="BH106" s="82"/>
      <c r="BI106" s="82"/>
      <c r="BJ106" s="82"/>
      <c r="BK106" s="82"/>
      <c r="BL106" s="82"/>
      <c r="BM106" s="203" t="s">
        <v>536</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ht="15">
      <c r="BA107" s="218" t="s">
        <v>765</v>
      </c>
      <c r="BB107" s="82"/>
      <c r="BC107" s="82"/>
      <c r="BD107" s="82"/>
      <c r="BE107" s="82"/>
      <c r="BF107" s="82"/>
      <c r="BG107" s="82"/>
      <c r="BH107" s="82"/>
      <c r="BI107" s="82"/>
      <c r="BJ107" s="82"/>
      <c r="BK107" s="82"/>
      <c r="BL107" s="82"/>
      <c r="BM107" s="203" t="s">
        <v>537</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c r="BA108" t="s">
        <v>766</v>
      </c>
      <c r="BB108" s="82"/>
      <c r="BC108" s="82"/>
      <c r="BD108" s="82"/>
      <c r="BE108" s="82"/>
      <c r="BF108" s="82"/>
      <c r="BG108" s="82"/>
      <c r="BH108" s="82"/>
      <c r="BI108" s="82"/>
      <c r="BJ108" s="82"/>
      <c r="BK108" s="82"/>
      <c r="BL108" s="82"/>
      <c r="BM108" s="203" t="s">
        <v>538</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ht="15">
      <c r="BA109" s="218" t="s">
        <v>767</v>
      </c>
      <c r="BB109" s="82"/>
      <c r="BC109" s="82"/>
      <c r="BD109" s="82"/>
      <c r="BE109" s="82"/>
      <c r="BF109" s="82"/>
      <c r="BG109" s="82"/>
      <c r="BH109" s="82"/>
      <c r="BI109" s="82"/>
      <c r="BJ109" s="82"/>
      <c r="BK109" s="82"/>
      <c r="BL109" s="82"/>
      <c r="BM109" s="203" t="s">
        <v>539</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c r="BA110" t="s">
        <v>768</v>
      </c>
      <c r="BB110" s="82"/>
      <c r="BC110" s="82"/>
      <c r="BD110" s="82"/>
      <c r="BE110" s="82"/>
      <c r="BF110" s="82"/>
      <c r="BG110" s="82"/>
      <c r="BH110" s="82"/>
      <c r="BI110" s="82"/>
      <c r="BJ110" s="82"/>
      <c r="BK110" s="82"/>
      <c r="BL110" s="82"/>
      <c r="BM110" s="203" t="s">
        <v>632</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c r="BA111" t="s">
        <v>769</v>
      </c>
      <c r="BB111" s="82"/>
      <c r="BC111" s="82"/>
      <c r="BD111" s="82"/>
      <c r="BE111" s="82"/>
      <c r="BF111" s="82"/>
      <c r="BG111" s="82"/>
      <c r="BH111" s="82"/>
      <c r="BI111" s="82"/>
      <c r="BJ111" s="82"/>
      <c r="BK111" s="82"/>
      <c r="BL111" s="82"/>
      <c r="BM111" s="203" t="s">
        <v>82</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c r="BA112" t="s">
        <v>770</v>
      </c>
      <c r="BB112" s="82"/>
      <c r="BC112" s="82"/>
      <c r="BD112" s="82"/>
      <c r="BE112" s="82"/>
      <c r="BF112" s="82"/>
      <c r="BG112" s="82"/>
      <c r="BH112" s="82"/>
      <c r="BI112" s="82"/>
      <c r="BJ112" s="82"/>
      <c r="BK112" s="82"/>
      <c r="BL112" s="82"/>
      <c r="BM112" s="203" t="s">
        <v>540</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c r="BA113" t="s">
        <v>771</v>
      </c>
      <c r="BB113" s="82"/>
      <c r="BC113" s="82"/>
      <c r="BD113" s="82"/>
      <c r="BE113" s="82"/>
      <c r="BF113" s="82"/>
      <c r="BG113" s="82"/>
      <c r="BH113" s="82"/>
      <c r="BI113" s="82"/>
      <c r="BJ113" s="82"/>
      <c r="BK113" s="82"/>
      <c r="BL113" s="82"/>
      <c r="BM113" s="203" t="s">
        <v>541</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ht="15">
      <c r="BA114" s="218" t="s">
        <v>772</v>
      </c>
      <c r="BB114" s="82"/>
      <c r="BC114" s="82"/>
      <c r="BD114" s="82"/>
      <c r="BE114" s="82"/>
      <c r="BF114" s="82"/>
      <c r="BG114" s="82"/>
      <c r="BH114" s="82"/>
      <c r="BI114" s="82"/>
      <c r="BJ114" s="82"/>
      <c r="BK114" s="82"/>
      <c r="BL114" s="82"/>
      <c r="BM114" s="203" t="s">
        <v>542</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c r="BA115" t="s">
        <v>773</v>
      </c>
      <c r="BB115" s="82"/>
      <c r="BC115" s="82"/>
      <c r="BD115" s="82"/>
      <c r="BE115" s="82"/>
      <c r="BF115" s="82"/>
      <c r="BG115" s="82"/>
      <c r="BH115" s="82"/>
      <c r="BI115" s="82"/>
      <c r="BJ115" s="82"/>
      <c r="BK115" s="82"/>
      <c r="BL115" s="82"/>
      <c r="BM115" s="203" t="s">
        <v>543</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c r="BA116" t="s">
        <v>774</v>
      </c>
      <c r="BB116" s="82"/>
      <c r="BC116" s="82"/>
      <c r="BD116" s="82"/>
      <c r="BE116" s="82"/>
      <c r="BF116" s="82"/>
      <c r="BG116" s="82"/>
      <c r="BH116" s="82"/>
      <c r="BI116" s="82"/>
      <c r="BJ116" s="82"/>
      <c r="BK116" s="82"/>
      <c r="BL116" s="82"/>
      <c r="BM116" s="203" t="s">
        <v>544</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c r="BA117" t="s">
        <v>775</v>
      </c>
      <c r="BB117" s="82"/>
      <c r="BC117" s="82"/>
      <c r="BD117" s="82"/>
      <c r="BE117" s="82"/>
      <c r="BF117" s="82"/>
      <c r="BG117" s="82"/>
      <c r="BH117" s="82"/>
      <c r="BI117" s="82"/>
      <c r="BJ117" s="82"/>
      <c r="BK117" s="82"/>
      <c r="BL117" s="82"/>
      <c r="BM117" s="203" t="s">
        <v>545</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c r="BA118" t="s">
        <v>776</v>
      </c>
      <c r="BB118" s="82"/>
      <c r="BC118" s="82"/>
      <c r="BD118" s="82"/>
      <c r="BE118" s="82"/>
      <c r="BF118" s="82"/>
      <c r="BG118" s="82"/>
      <c r="BH118" s="82"/>
      <c r="BI118" s="82"/>
      <c r="BJ118" s="82"/>
      <c r="BK118" s="82"/>
      <c r="BL118" s="82"/>
      <c r="BM118" s="203" t="s">
        <v>546</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c r="BA119" t="s">
        <v>777</v>
      </c>
      <c r="BB119" s="82"/>
      <c r="BC119" s="82"/>
      <c r="BD119" s="82"/>
      <c r="BE119" s="82"/>
      <c r="BF119" s="82"/>
      <c r="BG119" s="82"/>
      <c r="BH119" s="82"/>
      <c r="BI119" s="82"/>
      <c r="BJ119" s="82"/>
      <c r="BK119" s="82"/>
      <c r="BL119" s="82"/>
      <c r="BM119" s="203" t="s">
        <v>83</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c r="BA120" t="s">
        <v>778</v>
      </c>
      <c r="BB120" s="82"/>
      <c r="BC120" s="82"/>
      <c r="BD120" s="82"/>
      <c r="BE120" s="82"/>
      <c r="BF120" s="82"/>
      <c r="BG120" s="82"/>
      <c r="BH120" s="82"/>
      <c r="BI120" s="82"/>
      <c r="BJ120" s="82"/>
      <c r="BK120" s="82"/>
      <c r="BL120" s="82"/>
      <c r="BM120" s="203" t="s">
        <v>547</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ht="15">
      <c r="BA121" s="218" t="s">
        <v>779</v>
      </c>
      <c r="BB121" s="82"/>
      <c r="BC121" s="82"/>
      <c r="BD121" s="82"/>
      <c r="BE121" s="82"/>
      <c r="BF121" s="82"/>
      <c r="BG121" s="82"/>
      <c r="BH121" s="82"/>
      <c r="BI121" s="82"/>
      <c r="BJ121" s="82"/>
      <c r="BK121" s="82"/>
      <c r="BL121" s="82"/>
      <c r="BM121" s="203" t="s">
        <v>548</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c r="BA122" t="s">
        <v>780</v>
      </c>
      <c r="BB122" s="82"/>
      <c r="BC122" s="82"/>
      <c r="BD122" s="82"/>
      <c r="BE122" s="82"/>
      <c r="BF122" s="82"/>
      <c r="BG122" s="82"/>
      <c r="BH122" s="82"/>
      <c r="BI122" s="82"/>
      <c r="BJ122" s="82"/>
      <c r="BK122" s="82"/>
      <c r="BL122" s="82"/>
      <c r="BM122" s="203" t="s">
        <v>549</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ht="15">
      <c r="BA123" s="218" t="s">
        <v>781</v>
      </c>
      <c r="BB123" s="82"/>
      <c r="BC123" s="82"/>
      <c r="BD123" s="82"/>
      <c r="BE123" s="82"/>
      <c r="BF123" s="82"/>
      <c r="BG123" s="82"/>
      <c r="BH123" s="82"/>
      <c r="BI123" s="82"/>
      <c r="BJ123" s="82"/>
      <c r="BK123" s="82"/>
      <c r="BL123" s="82"/>
      <c r="BM123" s="203" t="s">
        <v>550</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c r="BA124" t="s">
        <v>782</v>
      </c>
      <c r="BB124" s="82"/>
      <c r="BC124" s="82"/>
      <c r="BD124" s="82"/>
      <c r="BE124" s="82"/>
      <c r="BF124" s="82"/>
      <c r="BG124" s="82"/>
      <c r="BH124" s="82"/>
      <c r="BI124" s="82"/>
      <c r="BJ124" s="82"/>
      <c r="BK124" s="82"/>
      <c r="BL124" s="82"/>
      <c r="BM124" s="203" t="s">
        <v>551</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c r="BA125" s="82"/>
      <c r="BB125" s="82"/>
      <c r="BC125" s="82"/>
      <c r="BD125" s="82"/>
      <c r="BE125" s="82"/>
      <c r="BF125" s="82"/>
      <c r="BG125" s="82"/>
      <c r="BH125" s="82"/>
      <c r="BI125" s="82"/>
      <c r="BJ125" s="82"/>
      <c r="BK125" s="82"/>
      <c r="BL125" s="82"/>
      <c r="BM125" s="203" t="s">
        <v>552</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c r="BA126" s="82"/>
      <c r="BB126" s="82"/>
      <c r="BC126" s="82"/>
      <c r="BD126" s="82"/>
      <c r="BE126" s="82"/>
      <c r="BF126" s="82"/>
      <c r="BG126" s="82"/>
      <c r="BH126" s="82"/>
      <c r="BI126" s="82"/>
      <c r="BJ126" s="82"/>
      <c r="BK126" s="82"/>
      <c r="BL126" s="82"/>
      <c r="BM126" s="203" t="s">
        <v>553</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c r="BA127" s="82"/>
      <c r="BB127" s="82"/>
      <c r="BC127" s="82"/>
      <c r="BD127" s="82"/>
      <c r="BE127" s="82"/>
      <c r="BF127" s="82"/>
      <c r="BG127" s="82"/>
      <c r="BH127" s="82"/>
      <c r="BI127" s="82"/>
      <c r="BJ127" s="82"/>
      <c r="BK127" s="82"/>
      <c r="BL127" s="82"/>
      <c r="BM127" s="203" t="s">
        <v>554</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c r="BA128" s="82"/>
      <c r="BB128" s="82"/>
      <c r="BC128" s="82"/>
      <c r="BD128" s="82"/>
      <c r="BE128" s="82"/>
      <c r="BF128" s="82"/>
      <c r="BG128" s="82"/>
      <c r="BH128" s="82"/>
      <c r="BI128" s="82"/>
      <c r="BJ128" s="82"/>
      <c r="BK128" s="82"/>
      <c r="BL128" s="82"/>
      <c r="BM128" s="203" t="s">
        <v>555</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c r="BA129" s="82"/>
      <c r="BB129" s="82"/>
      <c r="BC129" s="82"/>
      <c r="BD129" s="82"/>
      <c r="BE129" s="82"/>
      <c r="BF129" s="82"/>
      <c r="BG129" s="82"/>
      <c r="BH129" s="82"/>
      <c r="BI129" s="82"/>
      <c r="BJ129" s="82"/>
      <c r="BK129" s="82"/>
      <c r="BL129" s="82"/>
      <c r="BM129" s="203" t="s">
        <v>556</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c r="BA130" s="82"/>
      <c r="BB130" s="82"/>
      <c r="BC130" s="82"/>
      <c r="BD130" s="82"/>
      <c r="BE130" s="82"/>
      <c r="BF130" s="82"/>
      <c r="BG130" s="82"/>
      <c r="BH130" s="82"/>
      <c r="BI130" s="82"/>
      <c r="BJ130" s="82"/>
      <c r="BK130" s="82"/>
      <c r="BL130" s="82"/>
      <c r="BM130" s="203" t="s">
        <v>557</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c r="BA131" s="82"/>
      <c r="BB131" s="82"/>
      <c r="BC131" s="82"/>
      <c r="BD131" s="82"/>
      <c r="BE131" s="82"/>
      <c r="BF131" s="82"/>
      <c r="BG131" s="82"/>
      <c r="BH131" s="82"/>
      <c r="BI131" s="82"/>
      <c r="BJ131" s="82"/>
      <c r="BK131" s="82"/>
      <c r="BL131" s="82"/>
      <c r="BM131" s="203" t="s">
        <v>558</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c r="BA132" s="82"/>
      <c r="BB132" s="82"/>
      <c r="BC132" s="82"/>
      <c r="BD132" s="82"/>
      <c r="BE132" s="82"/>
      <c r="BF132" s="82"/>
      <c r="BG132" s="82"/>
      <c r="BH132" s="82"/>
      <c r="BI132" s="82"/>
      <c r="BJ132" s="82"/>
      <c r="BK132" s="82"/>
      <c r="BL132" s="82"/>
      <c r="BM132" s="203" t="s">
        <v>559</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c r="BA133" s="82"/>
      <c r="BB133" s="82"/>
      <c r="BC133" s="82"/>
      <c r="BD133" s="82"/>
      <c r="BE133" s="82"/>
      <c r="BF133" s="82"/>
      <c r="BG133" s="82"/>
      <c r="BH133" s="82"/>
      <c r="BI133" s="82"/>
      <c r="BJ133" s="82"/>
      <c r="BK133" s="82"/>
      <c r="BL133" s="82"/>
      <c r="BM133" s="203" t="s">
        <v>560</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c r="BA134" s="82"/>
      <c r="BB134" s="82"/>
      <c r="BC134" s="82"/>
      <c r="BD134" s="82"/>
      <c r="BE134" s="82"/>
      <c r="BF134" s="82"/>
      <c r="BG134" s="82"/>
      <c r="BH134" s="82"/>
      <c r="BI134" s="82"/>
      <c r="BJ134" s="82"/>
      <c r="BK134" s="82"/>
      <c r="BL134" s="82"/>
      <c r="BM134" s="203" t="s">
        <v>561</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c r="BA135" s="82"/>
      <c r="BB135" s="82"/>
      <c r="BC135" s="82"/>
      <c r="BD135" s="82"/>
      <c r="BE135" s="82"/>
      <c r="BF135" s="82"/>
      <c r="BG135" s="82"/>
      <c r="BH135" s="82"/>
      <c r="BI135" s="82"/>
      <c r="BJ135" s="82"/>
      <c r="BK135" s="82"/>
      <c r="BL135" s="82"/>
      <c r="BM135" s="203" t="s">
        <v>562</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c r="BA136" s="82"/>
      <c r="BB136" s="82"/>
      <c r="BC136" s="82"/>
      <c r="BD136" s="82"/>
      <c r="BE136" s="82"/>
      <c r="BF136" s="82"/>
      <c r="BG136" s="82"/>
      <c r="BH136" s="82"/>
      <c r="BI136" s="82"/>
      <c r="BJ136" s="82"/>
      <c r="BK136" s="82"/>
      <c r="BL136" s="82"/>
      <c r="BM136" s="203" t="s">
        <v>563</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c r="BA137" s="82"/>
      <c r="BB137" s="82"/>
      <c r="BC137" s="82"/>
      <c r="BD137" s="82"/>
      <c r="BE137" s="82"/>
      <c r="BF137" s="82"/>
      <c r="BG137" s="82"/>
      <c r="BH137" s="82"/>
      <c r="BI137" s="82"/>
      <c r="BJ137" s="82"/>
      <c r="BK137" s="82"/>
      <c r="BL137" s="82"/>
      <c r="BM137" s="203" t="s">
        <v>633</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c r="BA138" s="82"/>
      <c r="BB138" s="82"/>
      <c r="BC138" s="82"/>
      <c r="BD138" s="82"/>
      <c r="BE138" s="82"/>
      <c r="BF138" s="82"/>
      <c r="BG138" s="82"/>
      <c r="BH138" s="82"/>
      <c r="BI138" s="82"/>
      <c r="BJ138" s="82"/>
      <c r="BK138" s="82"/>
      <c r="BL138" s="82"/>
      <c r="BM138" s="203" t="s">
        <v>564</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c r="BA139" s="82"/>
      <c r="BB139" s="82"/>
      <c r="BC139" s="82"/>
      <c r="BD139" s="82"/>
      <c r="BE139" s="82"/>
      <c r="BF139" s="82"/>
      <c r="BG139" s="82"/>
      <c r="BH139" s="82"/>
      <c r="BI139" s="82"/>
      <c r="BJ139" s="82"/>
      <c r="BK139" s="82"/>
      <c r="BL139" s="82"/>
      <c r="BM139" s="204" t="s">
        <v>565</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c r="BA140" s="82"/>
      <c r="BB140" s="82"/>
      <c r="BC140" s="82"/>
      <c r="BD140" s="82"/>
      <c r="BE140" s="82"/>
      <c r="BF140" s="82"/>
      <c r="BG140" s="82"/>
      <c r="BH140" s="82"/>
      <c r="BI140" s="82"/>
      <c r="BJ140" s="82"/>
      <c r="BK140" s="82"/>
      <c r="BL140" s="82"/>
      <c r="BM140" s="203" t="s">
        <v>566</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c r="BA141" s="82"/>
      <c r="BB141" s="82"/>
      <c r="BC141" s="82"/>
      <c r="BD141" s="82"/>
      <c r="BE141" s="82"/>
      <c r="BF141" s="82"/>
      <c r="BG141" s="82"/>
      <c r="BH141" s="82"/>
      <c r="BI141" s="82"/>
      <c r="BJ141" s="82"/>
      <c r="BK141" s="82"/>
      <c r="BL141" s="82"/>
      <c r="BM141" s="203" t="s">
        <v>567</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c r="BA142" s="82"/>
      <c r="BB142" s="82"/>
      <c r="BC142" s="82"/>
      <c r="BD142" s="82"/>
      <c r="BE142" s="82"/>
      <c r="BF142" s="82"/>
      <c r="BG142" s="82"/>
      <c r="BH142" s="82"/>
      <c r="BI142" s="82"/>
      <c r="BJ142" s="82"/>
      <c r="BK142" s="82"/>
      <c r="BL142" s="82"/>
      <c r="BM142" s="203" t="s">
        <v>568</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c r="BA143" s="82"/>
      <c r="BB143" s="82"/>
      <c r="BC143" s="82"/>
      <c r="BD143" s="82"/>
      <c r="BE143" s="82"/>
      <c r="BF143" s="82"/>
      <c r="BG143" s="82"/>
      <c r="BH143" s="82"/>
      <c r="BI143" s="82"/>
      <c r="BJ143" s="82"/>
      <c r="BK143" s="82"/>
      <c r="BL143" s="82"/>
      <c r="BM143" s="203" t="s">
        <v>569</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c r="BA144" s="82"/>
      <c r="BB144" s="82"/>
      <c r="BC144" s="82"/>
      <c r="BD144" s="82"/>
      <c r="BE144" s="82"/>
      <c r="BF144" s="82"/>
      <c r="BG144" s="82"/>
      <c r="BH144" s="82"/>
      <c r="BI144" s="82"/>
      <c r="BJ144" s="82"/>
      <c r="BK144" s="82"/>
      <c r="BL144" s="82"/>
      <c r="BM144" s="203" t="s">
        <v>570</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c r="BA145" s="82"/>
      <c r="BB145" s="82"/>
      <c r="BC145" s="82"/>
      <c r="BD145" s="82"/>
      <c r="BE145" s="82"/>
      <c r="BF145" s="82"/>
      <c r="BG145" s="82"/>
      <c r="BH145" s="82"/>
      <c r="BI145" s="82"/>
      <c r="BJ145" s="82"/>
      <c r="BK145" s="82"/>
      <c r="BL145" s="82"/>
      <c r="BM145" s="203" t="s">
        <v>571</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c r="BA146" s="82"/>
      <c r="BB146" s="82"/>
      <c r="BC146" s="82"/>
      <c r="BD146" s="82"/>
      <c r="BE146" s="82"/>
      <c r="BF146" s="82"/>
      <c r="BG146" s="82"/>
      <c r="BH146" s="82"/>
      <c r="BI146" s="82"/>
      <c r="BJ146" s="82"/>
      <c r="BK146" s="82"/>
      <c r="BL146" s="82"/>
      <c r="BM146" s="203" t="s">
        <v>572</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c r="BA147" s="82"/>
      <c r="BB147" s="82"/>
      <c r="BC147" s="82"/>
      <c r="BD147" s="82"/>
      <c r="BE147" s="82"/>
      <c r="BF147" s="82"/>
      <c r="BG147" s="82"/>
      <c r="BH147" s="82"/>
      <c r="BI147" s="82"/>
      <c r="BJ147" s="82"/>
      <c r="BK147" s="82"/>
      <c r="BL147" s="82"/>
      <c r="BM147" s="203" t="s">
        <v>573</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c r="BA148" s="82"/>
      <c r="BB148" s="82"/>
      <c r="BC148" s="82"/>
      <c r="BD148" s="82"/>
      <c r="BE148" s="82"/>
      <c r="BF148" s="82"/>
      <c r="BG148" s="82"/>
      <c r="BH148" s="82"/>
      <c r="BI148" s="82"/>
      <c r="BJ148" s="82"/>
      <c r="BK148" s="82"/>
      <c r="BL148" s="82"/>
      <c r="BM148" s="203" t="s">
        <v>574</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c r="BA149" s="82"/>
      <c r="BB149" s="82"/>
      <c r="BC149" s="82"/>
      <c r="BD149" s="82"/>
      <c r="BE149" s="82"/>
      <c r="BF149" s="82"/>
      <c r="BG149" s="82"/>
      <c r="BH149" s="82"/>
      <c r="BI149" s="82"/>
      <c r="BJ149" s="82"/>
      <c r="BK149" s="82"/>
      <c r="BL149" s="82"/>
      <c r="BM149" s="203" t="s">
        <v>575</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c r="BA150" s="82"/>
      <c r="BB150" s="82"/>
      <c r="BC150" s="82"/>
      <c r="BD150" s="82"/>
      <c r="BE150" s="82"/>
      <c r="BF150" s="82"/>
      <c r="BG150" s="82"/>
      <c r="BH150" s="82"/>
      <c r="BI150" s="82"/>
      <c r="BJ150" s="82"/>
      <c r="BK150" s="82"/>
      <c r="BL150" s="82"/>
      <c r="BM150" s="203" t="s">
        <v>576</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c r="BA151" s="82"/>
      <c r="BB151" s="82"/>
      <c r="BC151" s="82"/>
      <c r="BD151" s="82"/>
      <c r="BE151" s="82"/>
      <c r="BF151" s="82"/>
      <c r="BG151" s="82"/>
      <c r="BH151" s="82"/>
      <c r="BI151" s="82"/>
      <c r="BJ151" s="82"/>
      <c r="BK151" s="82"/>
      <c r="BL151" s="82"/>
      <c r="BM151" s="203" t="s">
        <v>577</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c r="BA152" s="82"/>
      <c r="BB152" s="82"/>
      <c r="BC152" s="82"/>
      <c r="BD152" s="82"/>
      <c r="BE152" s="82"/>
      <c r="BF152" s="82"/>
      <c r="BG152" s="82"/>
      <c r="BH152" s="82"/>
      <c r="BI152" s="82"/>
      <c r="BJ152" s="82"/>
      <c r="BK152" s="82"/>
      <c r="BL152" s="82"/>
      <c r="BM152" s="203" t="s">
        <v>578</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c r="BA153" s="82"/>
      <c r="BB153" s="82"/>
      <c r="BC153" s="82"/>
      <c r="BD153" s="82"/>
      <c r="BE153" s="82"/>
      <c r="BF153" s="82"/>
      <c r="BG153" s="82"/>
      <c r="BH153" s="82"/>
      <c r="BI153" s="82"/>
      <c r="BJ153" s="82"/>
      <c r="BK153" s="82"/>
      <c r="BL153" s="82"/>
      <c r="BM153" s="203" t="s">
        <v>634</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c r="BA154" s="82"/>
      <c r="BB154" s="82"/>
      <c r="BC154" s="82"/>
      <c r="BD154" s="82"/>
      <c r="BE154" s="82"/>
      <c r="BF154" s="82"/>
      <c r="BG154" s="82"/>
      <c r="BH154" s="82"/>
      <c r="BI154" s="82"/>
      <c r="BJ154" s="82"/>
      <c r="BK154" s="82"/>
      <c r="BL154" s="82"/>
      <c r="BM154" s="203" t="s">
        <v>579</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c r="BA155" s="82"/>
      <c r="BB155" s="82"/>
      <c r="BC155" s="82"/>
      <c r="BD155" s="82"/>
      <c r="BE155" s="82"/>
      <c r="BF155" s="82"/>
      <c r="BG155" s="82"/>
      <c r="BH155" s="82"/>
      <c r="BI155" s="82"/>
      <c r="BJ155" s="82"/>
      <c r="BK155" s="82"/>
      <c r="BL155" s="82"/>
      <c r="BM155" s="203" t="s">
        <v>580</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c r="BA156" s="82"/>
      <c r="BB156" s="82"/>
      <c r="BC156" s="82"/>
      <c r="BD156" s="82"/>
      <c r="BE156" s="82"/>
      <c r="BF156" s="82"/>
      <c r="BG156" s="82"/>
      <c r="BH156" s="82"/>
      <c r="BI156" s="82"/>
      <c r="BJ156" s="82"/>
      <c r="BK156" s="82"/>
      <c r="BL156" s="82"/>
      <c r="BM156" s="203" t="s">
        <v>581</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c r="BA157" s="82"/>
      <c r="BB157" s="82"/>
      <c r="BC157" s="82"/>
      <c r="BD157" s="82"/>
      <c r="BE157" s="82"/>
      <c r="BF157" s="82"/>
      <c r="BG157" s="82"/>
      <c r="BH157" s="82"/>
      <c r="BI157" s="82"/>
      <c r="BJ157" s="82"/>
      <c r="BK157" s="82"/>
      <c r="BL157" s="82"/>
      <c r="BM157" s="203" t="s">
        <v>582</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c r="BA158" s="82"/>
      <c r="BB158" s="82"/>
      <c r="BC158" s="82"/>
      <c r="BD158" s="82"/>
      <c r="BE158" s="82"/>
      <c r="BF158" s="82"/>
      <c r="BG158" s="82"/>
      <c r="BH158" s="82"/>
      <c r="BI158" s="82"/>
      <c r="BJ158" s="82"/>
      <c r="BK158" s="82"/>
      <c r="BL158" s="82"/>
      <c r="BM158" s="203" t="s">
        <v>583</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c r="BA159" s="82"/>
      <c r="BB159" s="82"/>
      <c r="BC159" s="82"/>
      <c r="BD159" s="82"/>
      <c r="BE159" s="82"/>
      <c r="BF159" s="82"/>
      <c r="BG159" s="82"/>
      <c r="BH159" s="82"/>
      <c r="BI159" s="82"/>
      <c r="BJ159" s="82"/>
      <c r="BK159" s="82"/>
      <c r="BL159" s="82"/>
      <c r="BM159" s="203" t="s">
        <v>635</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c r="BA160" s="82"/>
      <c r="BB160" s="82"/>
      <c r="BC160" s="82"/>
      <c r="BD160" s="82"/>
      <c r="BE160" s="82"/>
      <c r="BF160" s="82"/>
      <c r="BG160" s="82"/>
      <c r="BH160" s="82"/>
      <c r="BI160" s="82"/>
      <c r="BJ160" s="82"/>
      <c r="BK160" s="82"/>
      <c r="BL160" s="82"/>
      <c r="BM160" s="203" t="s">
        <v>584</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c r="BA161" s="82"/>
      <c r="BB161" s="82"/>
      <c r="BC161" s="82"/>
      <c r="BD161" s="82"/>
      <c r="BE161" s="82"/>
      <c r="BF161" s="82"/>
      <c r="BG161" s="82"/>
      <c r="BH161" s="82"/>
      <c r="BI161" s="82"/>
      <c r="BJ161" s="82"/>
      <c r="BK161" s="82"/>
      <c r="BL161" s="82"/>
      <c r="BM161" s="203" t="s">
        <v>585</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c r="BA162" s="82"/>
      <c r="BB162" s="82"/>
      <c r="BC162" s="82"/>
      <c r="BD162" s="82"/>
      <c r="BE162" s="82"/>
      <c r="BF162" s="82"/>
      <c r="BG162" s="82"/>
      <c r="BH162" s="82"/>
      <c r="BI162" s="82"/>
      <c r="BJ162" s="82"/>
      <c r="BK162" s="82"/>
      <c r="BL162" s="82"/>
      <c r="BM162" s="204" t="s">
        <v>586</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c r="BA163" s="82"/>
      <c r="BB163" s="82"/>
      <c r="BC163" s="82"/>
      <c r="BD163" s="82"/>
      <c r="BE163" s="82"/>
      <c r="BF163" s="82"/>
      <c r="BG163" s="82"/>
      <c r="BH163" s="82"/>
      <c r="BI163" s="82"/>
      <c r="BJ163" s="82"/>
      <c r="BK163" s="82"/>
      <c r="BL163" s="82"/>
      <c r="BM163" s="203" t="s">
        <v>80</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c r="BA164" s="82"/>
      <c r="BB164" s="82"/>
      <c r="BC164" s="82"/>
      <c r="BD164" s="82"/>
      <c r="BE164" s="82"/>
      <c r="BF164" s="82"/>
      <c r="BG164" s="82"/>
      <c r="BH164" s="82"/>
      <c r="BI164" s="82"/>
      <c r="BJ164" s="82"/>
      <c r="BK164" s="82"/>
      <c r="BL164" s="82"/>
      <c r="BM164" s="204" t="s">
        <v>587</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c r="BA165" s="82"/>
      <c r="BB165" s="82"/>
      <c r="BC165" s="82"/>
      <c r="BD165" s="82"/>
      <c r="BE165" s="82"/>
      <c r="BF165" s="82"/>
      <c r="BG165" s="82"/>
      <c r="BH165" s="82"/>
      <c r="BI165" s="82"/>
      <c r="BJ165" s="82"/>
      <c r="BK165" s="82"/>
      <c r="BL165" s="82"/>
      <c r="BM165" s="203" t="s">
        <v>588</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c r="BA166" s="82"/>
      <c r="BB166" s="82"/>
      <c r="BC166" s="82"/>
      <c r="BD166" s="82"/>
      <c r="BE166" s="82"/>
      <c r="BF166" s="82"/>
      <c r="BG166" s="82"/>
      <c r="BH166" s="82"/>
      <c r="BI166" s="82"/>
      <c r="BJ166" s="82"/>
      <c r="BK166" s="82"/>
      <c r="BL166" s="82"/>
      <c r="BM166" s="203" t="s">
        <v>589</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c r="BA167" s="82"/>
      <c r="BB167" s="82"/>
      <c r="BC167" s="82"/>
      <c r="BD167" s="82"/>
      <c r="BE167" s="82"/>
      <c r="BF167" s="82"/>
      <c r="BG167" s="82"/>
      <c r="BH167" s="82"/>
      <c r="BI167" s="82"/>
      <c r="BJ167" s="82"/>
      <c r="BK167" s="82"/>
      <c r="BL167" s="82"/>
      <c r="BM167" s="203" t="s">
        <v>590</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c r="BA168" s="82"/>
      <c r="BB168" s="82"/>
      <c r="BC168" s="82"/>
      <c r="BD168" s="82"/>
      <c r="BE168" s="82"/>
      <c r="BF168" s="82"/>
      <c r="BG168" s="82"/>
      <c r="BH168" s="82"/>
      <c r="BI168" s="82"/>
      <c r="BJ168" s="82"/>
      <c r="BK168" s="82"/>
      <c r="BL168" s="82"/>
      <c r="BM168" s="203" t="s">
        <v>591</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c r="BA169" s="82"/>
      <c r="BB169" s="82"/>
      <c r="BC169" s="82"/>
      <c r="BD169" s="82"/>
      <c r="BE169" s="82"/>
      <c r="BF169" s="82"/>
      <c r="BG169" s="82"/>
      <c r="BH169" s="82"/>
      <c r="BI169" s="82"/>
      <c r="BJ169" s="82"/>
      <c r="BK169" s="82"/>
      <c r="BL169" s="82"/>
      <c r="BM169" s="203" t="s">
        <v>592</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c r="BA170" s="82"/>
      <c r="BB170" s="82"/>
      <c r="BC170" s="82"/>
      <c r="BD170" s="82"/>
      <c r="BE170" s="82"/>
      <c r="BF170" s="82"/>
      <c r="BG170" s="82"/>
      <c r="BH170" s="82"/>
      <c r="BI170" s="82"/>
      <c r="BJ170" s="82"/>
      <c r="BK170" s="82"/>
      <c r="BL170" s="82"/>
      <c r="BM170" s="203" t="s">
        <v>593</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c r="BA171" s="82"/>
      <c r="BB171" s="82"/>
      <c r="BC171" s="82"/>
      <c r="BD171" s="82"/>
      <c r="BE171" s="82"/>
      <c r="BF171" s="82"/>
      <c r="BG171" s="82"/>
      <c r="BH171" s="82"/>
      <c r="BI171" s="82"/>
      <c r="BJ171" s="82"/>
      <c r="BK171" s="82"/>
      <c r="BL171" s="82"/>
      <c r="BM171" s="203" t="s">
        <v>594</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c r="BA172" s="82"/>
      <c r="BB172" s="82"/>
      <c r="BC172" s="82"/>
      <c r="BD172" s="82"/>
      <c r="BE172" s="82"/>
      <c r="BF172" s="82"/>
      <c r="BG172" s="82"/>
      <c r="BH172" s="82"/>
      <c r="BI172" s="82"/>
      <c r="BJ172" s="82"/>
      <c r="BK172" s="82"/>
      <c r="BL172" s="82"/>
      <c r="BM172" s="204" t="s">
        <v>595</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c r="BA173" s="82"/>
      <c r="BB173" s="82"/>
      <c r="BC173" s="82"/>
      <c r="BD173" s="82"/>
      <c r="BE173" s="82"/>
      <c r="BF173" s="82"/>
      <c r="BG173" s="82"/>
      <c r="BH173" s="82"/>
      <c r="BI173" s="82"/>
      <c r="BJ173" s="82"/>
      <c r="BK173" s="82"/>
      <c r="BL173" s="82"/>
      <c r="BM173" s="203" t="s">
        <v>596</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c r="BA174" s="82"/>
      <c r="BB174" s="82"/>
      <c r="BC174" s="82"/>
      <c r="BD174" s="82"/>
      <c r="BE174" s="82"/>
      <c r="BF174" s="82"/>
      <c r="BG174" s="82"/>
      <c r="BH174" s="82"/>
      <c r="BI174" s="82"/>
      <c r="BJ174" s="82"/>
      <c r="BK174" s="82"/>
      <c r="BL174" s="82"/>
      <c r="BM174" s="203" t="s">
        <v>597</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c r="BA175" s="82"/>
      <c r="BB175" s="82"/>
      <c r="BC175" s="82"/>
      <c r="BD175" s="82"/>
      <c r="BE175" s="82"/>
      <c r="BF175" s="82"/>
      <c r="BG175" s="82"/>
      <c r="BH175" s="82"/>
      <c r="BI175" s="82"/>
      <c r="BJ175" s="82"/>
      <c r="BK175" s="82"/>
      <c r="BL175" s="82"/>
      <c r="BM175" s="203" t="s">
        <v>598</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c r="BA176" s="82"/>
      <c r="BB176" s="82"/>
      <c r="BC176" s="82"/>
      <c r="BD176" s="82"/>
      <c r="BE176" s="82"/>
      <c r="BF176" s="82"/>
      <c r="BG176" s="82"/>
      <c r="BH176" s="82"/>
      <c r="BI176" s="82"/>
      <c r="BJ176" s="82"/>
      <c r="BK176" s="82"/>
      <c r="BL176" s="82"/>
      <c r="BM176" s="203" t="s">
        <v>599</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53:86">
      <c r="BA177" s="82"/>
      <c r="BB177" s="82"/>
      <c r="BC177" s="82"/>
      <c r="BD177" s="82"/>
      <c r="BE177" s="82"/>
      <c r="BF177" s="82"/>
      <c r="BG177" s="82"/>
      <c r="BH177" s="82"/>
      <c r="BI177" s="82"/>
      <c r="BJ177" s="82"/>
      <c r="BK177" s="82"/>
      <c r="BL177" s="82"/>
      <c r="BM177" s="203" t="s">
        <v>600</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53:86">
      <c r="BA178" s="82"/>
      <c r="BB178" s="82"/>
      <c r="BC178" s="82"/>
      <c r="BD178" s="82"/>
      <c r="BE178" s="82"/>
      <c r="BF178" s="82"/>
      <c r="BG178" s="82"/>
      <c r="BH178" s="82"/>
      <c r="BI178" s="82"/>
      <c r="BJ178" s="82"/>
      <c r="BK178" s="82"/>
      <c r="BL178" s="82"/>
      <c r="BM178" s="203" t="s">
        <v>601</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53:86">
      <c r="BA179" s="82"/>
      <c r="BB179" s="82"/>
      <c r="BC179" s="82"/>
      <c r="BD179" s="82"/>
      <c r="BE179" s="82"/>
      <c r="BF179" s="82"/>
      <c r="BG179" s="82"/>
      <c r="BH179" s="82"/>
      <c r="BI179" s="82"/>
      <c r="BJ179" s="82"/>
      <c r="BK179" s="82"/>
      <c r="BL179" s="82"/>
      <c r="BM179" s="203" t="s">
        <v>602</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53:86">
      <c r="BA180" s="82"/>
      <c r="BB180" s="82"/>
      <c r="BC180" s="82"/>
      <c r="BD180" s="82"/>
      <c r="BE180" s="82"/>
      <c r="BF180" s="82"/>
      <c r="BG180" s="82"/>
      <c r="BH180" s="82"/>
      <c r="BI180" s="82"/>
      <c r="BJ180" s="82"/>
      <c r="BK180" s="82"/>
      <c r="BL180" s="82"/>
      <c r="BM180" s="203" t="s">
        <v>603</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53:86">
      <c r="BA181" s="82"/>
      <c r="BB181" s="82"/>
      <c r="BC181" s="82"/>
      <c r="BD181" s="82"/>
      <c r="BE181" s="82"/>
      <c r="BF181" s="82"/>
      <c r="BG181" s="82"/>
      <c r="BH181" s="82"/>
      <c r="BI181" s="82"/>
      <c r="BJ181" s="82"/>
      <c r="BK181" s="82"/>
      <c r="BL181" s="82"/>
      <c r="BM181" s="203" t="s">
        <v>604</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53:86">
      <c r="BA182" s="82"/>
      <c r="BB182" s="82"/>
      <c r="BC182" s="82"/>
      <c r="BD182" s="82"/>
      <c r="BE182" s="82"/>
      <c r="BF182" s="82"/>
      <c r="BG182" s="82"/>
      <c r="BH182" s="82"/>
      <c r="BI182" s="82"/>
      <c r="BJ182" s="82"/>
      <c r="BK182" s="82"/>
      <c r="BL182" s="82"/>
      <c r="BM182" s="203" t="s">
        <v>605</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53:86">
      <c r="BA183" s="82"/>
      <c r="BB183" s="82"/>
      <c r="BC183" s="82"/>
      <c r="BD183" s="82"/>
      <c r="BE183" s="82"/>
      <c r="BF183" s="82"/>
      <c r="BG183" s="82"/>
      <c r="BH183" s="82"/>
      <c r="BI183" s="82"/>
      <c r="BJ183" s="82"/>
      <c r="BK183" s="82"/>
      <c r="BL183" s="82"/>
      <c r="BM183" s="203" t="s">
        <v>606</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53:86">
      <c r="BA184" s="82"/>
      <c r="BB184" s="82"/>
      <c r="BC184" s="82"/>
      <c r="BD184" s="82"/>
      <c r="BE184" s="82"/>
      <c r="BF184" s="82"/>
      <c r="BG184" s="82"/>
      <c r="BH184" s="82"/>
      <c r="BI184" s="82"/>
      <c r="BJ184" s="82"/>
      <c r="BK184" s="82"/>
      <c r="BL184" s="82"/>
      <c r="BM184" s="203" t="s">
        <v>607</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53:86">
      <c r="BA185" s="82"/>
      <c r="BB185" s="82"/>
      <c r="BC185" s="82"/>
      <c r="BD185" s="82"/>
      <c r="BE185" s="82"/>
      <c r="BF185" s="82"/>
      <c r="BG185" s="82"/>
      <c r="BH185" s="82"/>
      <c r="BI185" s="82"/>
      <c r="BJ185" s="82"/>
      <c r="BK185" s="82"/>
      <c r="BL185" s="82"/>
      <c r="BM185" s="203" t="s">
        <v>608</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53:86">
      <c r="BA186" s="82"/>
      <c r="BB186" s="82"/>
      <c r="BC186" s="82"/>
      <c r="BD186" s="82"/>
      <c r="BE186" s="82"/>
      <c r="BF186" s="82"/>
      <c r="BG186" s="82"/>
      <c r="BH186" s="82"/>
      <c r="BI186" s="82"/>
      <c r="BJ186" s="82"/>
      <c r="BK186" s="82"/>
      <c r="BL186" s="82"/>
      <c r="BM186" s="203" t="s">
        <v>636</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53:86">
      <c r="BA187" s="82"/>
      <c r="BB187" s="82"/>
      <c r="BC187" s="82"/>
      <c r="BD187" s="82"/>
      <c r="BE187" s="82"/>
      <c r="BF187" s="82"/>
      <c r="BG187" s="82"/>
      <c r="BH187" s="82"/>
      <c r="BI187" s="82"/>
      <c r="BJ187" s="82"/>
      <c r="BK187" s="82"/>
      <c r="BL187" s="82"/>
      <c r="BM187" s="203" t="s">
        <v>609</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53:86">
      <c r="BA188" s="82"/>
      <c r="BB188" s="82"/>
      <c r="BC188" s="82"/>
      <c r="BD188" s="82"/>
      <c r="BE188" s="82"/>
      <c r="BF188" s="82"/>
      <c r="BG188" s="82"/>
      <c r="BH188" s="82"/>
      <c r="BI188" s="82"/>
      <c r="BJ188" s="82"/>
      <c r="BK188" s="82"/>
      <c r="BL188" s="82"/>
      <c r="BM188" s="203" t="s">
        <v>610</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53:86">
      <c r="BA189" s="82"/>
      <c r="BB189" s="82"/>
      <c r="BC189" s="82"/>
      <c r="BD189" s="82"/>
      <c r="BE189" s="82"/>
      <c r="BF189" s="82"/>
      <c r="BG189" s="82"/>
      <c r="BH189" s="82"/>
      <c r="BI189" s="82"/>
      <c r="BJ189" s="82"/>
      <c r="BK189" s="82"/>
      <c r="BL189" s="82"/>
      <c r="BM189" s="203" t="s">
        <v>611</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53:86">
      <c r="BA190" s="82"/>
      <c r="BB190" s="82"/>
      <c r="BC190" s="82"/>
      <c r="BD190" s="82"/>
      <c r="BE190" s="82"/>
      <c r="BF190" s="82"/>
      <c r="BG190" s="82"/>
      <c r="BH190" s="82"/>
      <c r="BI190" s="82"/>
      <c r="BJ190" s="82"/>
      <c r="BK190" s="82"/>
      <c r="BL190" s="82"/>
      <c r="BM190" s="203" t="s">
        <v>637</v>
      </c>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53:86">
      <c r="BA191" s="82"/>
      <c r="BB191" s="82"/>
      <c r="BC191" s="82"/>
      <c r="BD191" s="82"/>
      <c r="BE191" s="82"/>
      <c r="BF191" s="82"/>
      <c r="BG191" s="82"/>
      <c r="BH191" s="82"/>
      <c r="BI191" s="82"/>
      <c r="BJ191" s="82"/>
      <c r="BK191" s="82"/>
      <c r="BL191" s="82"/>
      <c r="BM191" s="204" t="s">
        <v>612</v>
      </c>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53:86">
      <c r="BA192" s="82"/>
      <c r="BB192" s="82"/>
      <c r="BC192" s="82"/>
      <c r="BD192" s="82"/>
      <c r="BE192" s="82"/>
      <c r="BF192" s="82"/>
      <c r="BG192" s="82"/>
      <c r="BH192" s="82"/>
      <c r="BI192" s="82"/>
      <c r="BJ192" s="82"/>
      <c r="BK192" s="82"/>
      <c r="BL192" s="82"/>
      <c r="BM192" s="203" t="s">
        <v>613</v>
      </c>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53:86">
      <c r="BA193" s="82"/>
      <c r="BB193" s="82"/>
      <c r="BC193" s="82"/>
      <c r="BD193" s="82"/>
      <c r="BE193" s="82"/>
      <c r="BF193" s="82"/>
      <c r="BG193" s="82"/>
      <c r="BH193" s="82"/>
      <c r="BI193" s="82"/>
      <c r="BJ193" s="82"/>
      <c r="BK193" s="82"/>
      <c r="BL193" s="82"/>
      <c r="BM193" s="203" t="s">
        <v>614</v>
      </c>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53:86">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53:86">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53:86">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53:86">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53:86">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53:86">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53:86">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sheetData>
  <sortState ref="BA2:BB29">
    <sortCondition ref="BB2"/>
  </sortState>
  <mergeCells count="1">
    <mergeCell ref="A18:G18"/>
  </mergeCells>
  <dataValidations count="2">
    <dataValidation type="list" allowBlank="1" showInputMessage="1" showErrorMessage="1" sqref="A4:A11">
      <formula1>$BB$2:$BB$30</formula1>
    </dataValidation>
    <dataValidation type="list" allowBlank="1" showInputMessage="1" showErrorMessage="1" sqref="H4:H11">
      <formula1>$BD$48:$BD$51</formula1>
    </dataValidation>
  </dataValidations>
  <pageMargins left="0.70866141732283472" right="0.70866141732283472" top="0.78740157480314965" bottom="0.78740157480314965" header="0.51181102362204722" footer="0.51181102362204722"/>
  <pageSetup paperSize="9" scale="78"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A4:A7</xm:sqref>
        </x14:dataValidation>
        <x14:dataValidation type="list" allowBlank="1" showInputMessage="1" showErrorMessage="1">
          <x14:formula1>
            <xm:f>Custom_lists!$D$48:$D$50</xm:f>
          </x14:formula1>
          <xm:sqref>H4:H7</xm:sqref>
        </x14:dataValidation>
      </x14:dataValidations>
    </ex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sheetPr codeName="Sheet27" enableFormatConditionsCalculation="0">
    <pageSetUpPr fitToPage="1"/>
  </sheetPr>
  <dimension ref="A1:CG200"/>
  <sheetViews>
    <sheetView zoomScaleSheetLayoutView="100" workbookViewId="0">
      <selection activeCell="I17" sqref="I17"/>
    </sheetView>
  </sheetViews>
  <sheetFormatPr defaultColWidth="11.42578125" defaultRowHeight="12.75"/>
  <cols>
    <col min="1" max="1" width="7" style="82" customWidth="1"/>
    <col min="2" max="2" width="46" style="82" bestFit="1" customWidth="1"/>
    <col min="3" max="3" width="10.28515625" style="82" bestFit="1" customWidth="1"/>
    <col min="4" max="4" width="30.140625" style="82" bestFit="1" customWidth="1"/>
    <col min="5" max="5" width="26.28515625" style="82" bestFit="1" customWidth="1"/>
    <col min="6" max="7" width="19.7109375" style="82" customWidth="1"/>
    <col min="8" max="8" width="24" style="82" customWidth="1"/>
    <col min="9" max="51" width="11.42578125" customWidth="1"/>
  </cols>
  <sheetData>
    <row r="1" spans="1:85" ht="18.600000000000001" customHeight="1" thickBot="1">
      <c r="A1" s="121" t="s">
        <v>164</v>
      </c>
      <c r="B1" s="121"/>
      <c r="C1" s="121"/>
      <c r="D1" s="121"/>
      <c r="E1" s="121"/>
      <c r="F1" s="121"/>
      <c r="G1" s="121"/>
      <c r="H1" s="122" t="s">
        <v>49</v>
      </c>
      <c r="I1" s="944" t="s">
        <v>803</v>
      </c>
      <c r="AZ1" s="200" t="s">
        <v>388</v>
      </c>
      <c r="BA1" s="341" t="s">
        <v>796</v>
      </c>
      <c r="BB1" s="82"/>
      <c r="BC1" s="199" t="s">
        <v>400</v>
      </c>
      <c r="BD1" s="201"/>
      <c r="BE1" s="201"/>
      <c r="BF1" s="82"/>
      <c r="BG1" s="82" t="s">
        <v>435</v>
      </c>
      <c r="BH1" s="82"/>
      <c r="BI1" s="82"/>
      <c r="BJ1" s="82"/>
      <c r="BK1" s="82"/>
      <c r="BL1" s="199" t="s">
        <v>615</v>
      </c>
      <c r="BM1" s="82"/>
      <c r="BN1" s="82" t="s">
        <v>638</v>
      </c>
      <c r="BO1" s="82"/>
      <c r="BP1" s="82"/>
      <c r="BQ1" s="82"/>
      <c r="BR1" s="82"/>
      <c r="BS1" s="82"/>
      <c r="BT1" s="199" t="s">
        <v>675</v>
      </c>
      <c r="BU1" s="82"/>
      <c r="BV1" s="82"/>
      <c r="BW1" s="82"/>
      <c r="BX1" s="82"/>
      <c r="BY1" s="82" t="s">
        <v>692</v>
      </c>
      <c r="BZ1" s="82"/>
      <c r="CA1" s="82"/>
      <c r="CB1" s="82" t="s">
        <v>720</v>
      </c>
      <c r="CC1" s="82"/>
      <c r="CD1" s="82"/>
      <c r="CE1" s="82"/>
      <c r="CF1" s="82"/>
      <c r="CG1" s="82"/>
    </row>
    <row r="2" spans="1:85" ht="18.600000000000001" customHeight="1" thickBot="1">
      <c r="A2" s="123"/>
      <c r="B2" s="123"/>
      <c r="C2" s="121"/>
      <c r="D2" s="121"/>
      <c r="E2" s="121"/>
      <c r="F2" s="121"/>
      <c r="G2" s="121"/>
      <c r="H2" s="373" t="s">
        <v>230</v>
      </c>
      <c r="I2" s="945">
        <v>2015</v>
      </c>
      <c r="AZ2" s="202" t="s">
        <v>313</v>
      </c>
      <c r="BA2" s="202" t="s">
        <v>314</v>
      </c>
      <c r="BB2" s="82"/>
      <c r="BC2" s="82" t="s">
        <v>405</v>
      </c>
      <c r="BD2" s="201"/>
      <c r="BE2" s="201"/>
      <c r="BF2" s="82"/>
      <c r="BG2" s="82" t="s">
        <v>434</v>
      </c>
      <c r="BH2" s="82"/>
      <c r="BI2" s="82"/>
      <c r="BJ2" s="82"/>
      <c r="BK2" s="82"/>
      <c r="BL2" s="203" t="s">
        <v>447</v>
      </c>
      <c r="BM2" s="82"/>
      <c r="BN2" s="82" t="s">
        <v>112</v>
      </c>
      <c r="BO2" s="82"/>
      <c r="BP2" s="82"/>
      <c r="BQ2" s="82"/>
      <c r="BR2" s="82"/>
      <c r="BS2" s="82"/>
      <c r="BT2" s="79" t="s">
        <v>678</v>
      </c>
      <c r="BU2" s="79"/>
      <c r="BV2" s="79"/>
      <c r="BW2" s="79"/>
      <c r="BX2" s="79"/>
      <c r="BY2" s="79" t="s">
        <v>155</v>
      </c>
      <c r="BZ2" s="79"/>
      <c r="CA2" s="79"/>
      <c r="CB2" s="82" t="s">
        <v>245</v>
      </c>
      <c r="CC2" s="82"/>
      <c r="CD2" s="82"/>
      <c r="CE2" s="82"/>
      <c r="CF2" s="82"/>
      <c r="CG2" s="82"/>
    </row>
    <row r="3" spans="1:85" ht="45.6" customHeight="1" thickBot="1">
      <c r="A3" s="124" t="s">
        <v>1</v>
      </c>
      <c r="B3" s="372" t="s">
        <v>165</v>
      </c>
      <c r="C3" s="374" t="s">
        <v>184</v>
      </c>
      <c r="D3" s="375" t="s">
        <v>52</v>
      </c>
      <c r="E3" s="375" t="s">
        <v>187</v>
      </c>
      <c r="F3" s="375" t="s">
        <v>194</v>
      </c>
      <c r="G3" s="375" t="s">
        <v>188</v>
      </c>
      <c r="H3" s="375" t="s">
        <v>219</v>
      </c>
      <c r="I3" s="371" t="s">
        <v>282</v>
      </c>
      <c r="AZ3" s="202" t="s">
        <v>315</v>
      </c>
      <c r="BA3" s="202" t="s">
        <v>316</v>
      </c>
      <c r="BB3" s="82"/>
      <c r="BC3" s="82" t="s">
        <v>198</v>
      </c>
      <c r="BD3" s="201"/>
      <c r="BE3" s="201"/>
      <c r="BF3" s="82"/>
      <c r="BG3" s="82" t="s">
        <v>436</v>
      </c>
      <c r="BH3" s="82"/>
      <c r="BI3" s="82"/>
      <c r="BJ3" s="82"/>
      <c r="BK3" s="82"/>
      <c r="BL3" s="203" t="s">
        <v>448</v>
      </c>
      <c r="BM3" s="82"/>
      <c r="BN3" s="82" t="s">
        <v>114</v>
      </c>
      <c r="BO3" s="82"/>
      <c r="BP3" s="82"/>
      <c r="BQ3" s="82"/>
      <c r="BR3" s="82"/>
      <c r="BS3" s="82"/>
      <c r="BT3" s="79" t="s">
        <v>679</v>
      </c>
      <c r="BU3" s="79"/>
      <c r="BV3" s="79"/>
      <c r="BW3" s="79"/>
      <c r="BX3" s="79"/>
      <c r="BY3" s="79" t="s">
        <v>704</v>
      </c>
      <c r="BZ3" s="79"/>
      <c r="CA3" s="79"/>
      <c r="CB3" s="82" t="s">
        <v>246</v>
      </c>
      <c r="CC3" s="82"/>
      <c r="CD3" s="82"/>
      <c r="CE3" s="82"/>
      <c r="CF3" s="82"/>
      <c r="CG3" s="82"/>
    </row>
    <row r="4" spans="1:85" s="82" customFormat="1">
      <c r="A4" s="389" t="s">
        <v>332</v>
      </c>
      <c r="B4" s="390" t="s">
        <v>155</v>
      </c>
      <c r="C4" s="395">
        <v>2014</v>
      </c>
      <c r="D4" s="392" t="s">
        <v>820</v>
      </c>
      <c r="E4" s="393" t="s">
        <v>430</v>
      </c>
      <c r="F4" s="940" t="s">
        <v>821</v>
      </c>
      <c r="G4" s="940" t="s">
        <v>821</v>
      </c>
      <c r="H4" s="391" t="s">
        <v>54</v>
      </c>
      <c r="I4" s="478"/>
      <c r="AZ4" s="202" t="s">
        <v>317</v>
      </c>
      <c r="BA4" s="202" t="s">
        <v>318</v>
      </c>
      <c r="BC4" s="82" t="s">
        <v>406</v>
      </c>
      <c r="BD4" s="201"/>
      <c r="BE4" s="201"/>
      <c r="BG4" s="82" t="s">
        <v>441</v>
      </c>
      <c r="BL4" s="203" t="s">
        <v>449</v>
      </c>
      <c r="BN4" s="82" t="s">
        <v>118</v>
      </c>
      <c r="BT4" s="79" t="s">
        <v>680</v>
      </c>
      <c r="BU4" s="79"/>
      <c r="BV4" s="79"/>
      <c r="BW4" s="79"/>
      <c r="BX4" s="79"/>
      <c r="BY4" s="79" t="s">
        <v>55</v>
      </c>
      <c r="BZ4" s="79"/>
      <c r="CA4" s="79"/>
      <c r="CB4" s="82" t="s">
        <v>247</v>
      </c>
    </row>
    <row r="5" spans="1:85" s="82" customFormat="1" ht="26.25" customHeight="1">
      <c r="A5" s="389" t="s">
        <v>332</v>
      </c>
      <c r="B5" s="390" t="s">
        <v>704</v>
      </c>
      <c r="C5" s="395">
        <v>2014</v>
      </c>
      <c r="D5" s="423" t="s">
        <v>823</v>
      </c>
      <c r="E5" s="475" t="s">
        <v>430</v>
      </c>
      <c r="F5" s="940" t="s">
        <v>822</v>
      </c>
      <c r="G5" s="940" t="s">
        <v>822</v>
      </c>
      <c r="H5" s="391" t="s">
        <v>54</v>
      </c>
      <c r="I5" s="478"/>
      <c r="AZ5" s="202" t="s">
        <v>321</v>
      </c>
      <c r="BA5" s="202" t="s">
        <v>322</v>
      </c>
      <c r="BC5" s="82" t="s">
        <v>202</v>
      </c>
      <c r="BD5" s="201"/>
      <c r="BE5" s="201"/>
      <c r="BG5" s="82" t="s">
        <v>433</v>
      </c>
      <c r="BL5" s="204" t="s">
        <v>450</v>
      </c>
      <c r="BT5" s="79" t="s">
        <v>654</v>
      </c>
      <c r="BU5" s="79"/>
      <c r="BV5" s="79"/>
      <c r="BW5" s="79"/>
      <c r="BX5" s="79"/>
      <c r="BY5" s="79" t="s">
        <v>705</v>
      </c>
      <c r="BZ5" s="79"/>
      <c r="CA5" s="79"/>
      <c r="CB5" s="82" t="s">
        <v>248</v>
      </c>
    </row>
    <row r="6" spans="1:85" s="82" customFormat="1" ht="13.35" customHeight="1">
      <c r="A6" s="389" t="s">
        <v>332</v>
      </c>
      <c r="B6" s="390" t="s">
        <v>55</v>
      </c>
      <c r="C6" s="395">
        <v>2014</v>
      </c>
      <c r="D6" s="423" t="s">
        <v>820</v>
      </c>
      <c r="E6" s="475" t="s">
        <v>430</v>
      </c>
      <c r="F6" s="940" t="s">
        <v>824</v>
      </c>
      <c r="G6" s="940" t="s">
        <v>824</v>
      </c>
      <c r="H6" s="391" t="s">
        <v>54</v>
      </c>
      <c r="I6" s="478"/>
      <c r="AZ6" s="202" t="s">
        <v>323</v>
      </c>
      <c r="BA6" s="202" t="s">
        <v>324</v>
      </c>
      <c r="BC6" s="82" t="s">
        <v>401</v>
      </c>
      <c r="BD6" s="201"/>
      <c r="BE6" s="201"/>
      <c r="BG6" s="82" t="s">
        <v>437</v>
      </c>
      <c r="BL6" s="203" t="s">
        <v>625</v>
      </c>
      <c r="BT6" s="79" t="s">
        <v>655</v>
      </c>
      <c r="BU6" s="79"/>
      <c r="BV6" s="79"/>
      <c r="BW6" s="79"/>
      <c r="BX6" s="79"/>
      <c r="BY6" s="79" t="s">
        <v>703</v>
      </c>
      <c r="BZ6" s="79"/>
      <c r="CA6" s="79"/>
      <c r="CB6" s="82" t="s">
        <v>717</v>
      </c>
    </row>
    <row r="7" spans="1:85" s="82" customFormat="1" ht="13.35" customHeight="1">
      <c r="A7" s="389" t="s">
        <v>332</v>
      </c>
      <c r="B7" s="390" t="s">
        <v>712</v>
      </c>
      <c r="C7" s="395">
        <v>2014</v>
      </c>
      <c r="D7" s="423" t="s">
        <v>820</v>
      </c>
      <c r="E7" s="475" t="s">
        <v>430</v>
      </c>
      <c r="F7" s="940" t="s">
        <v>825</v>
      </c>
      <c r="G7" s="940" t="s">
        <v>825</v>
      </c>
      <c r="H7" s="391" t="s">
        <v>54</v>
      </c>
      <c r="I7" s="478"/>
      <c r="AZ7" s="202" t="s">
        <v>330</v>
      </c>
      <c r="BA7" s="202" t="s">
        <v>312</v>
      </c>
      <c r="BC7" s="82" t="s">
        <v>402</v>
      </c>
      <c r="BD7" s="201"/>
      <c r="BE7" s="201"/>
      <c r="BG7" s="82" t="s">
        <v>438</v>
      </c>
      <c r="BL7" s="203" t="s">
        <v>451</v>
      </c>
      <c r="BN7" s="82" t="s">
        <v>639</v>
      </c>
      <c r="BT7" s="79" t="s">
        <v>681</v>
      </c>
      <c r="BU7" s="79"/>
      <c r="BV7" s="79"/>
      <c r="BW7" s="79"/>
      <c r="BX7" s="79"/>
      <c r="BY7" s="79" t="s">
        <v>156</v>
      </c>
      <c r="BZ7" s="79"/>
      <c r="CA7" s="79"/>
      <c r="CB7" s="82" t="s">
        <v>718</v>
      </c>
    </row>
    <row r="8" spans="1:85" s="82" customFormat="1">
      <c r="A8" s="389" t="s">
        <v>332</v>
      </c>
      <c r="B8" s="390" t="s">
        <v>156</v>
      </c>
      <c r="C8" s="395">
        <v>2014</v>
      </c>
      <c r="D8" s="484" t="s">
        <v>56</v>
      </c>
      <c r="E8" s="475" t="s">
        <v>431</v>
      </c>
      <c r="F8" s="940" t="s">
        <v>827</v>
      </c>
      <c r="G8" s="940" t="s">
        <v>827</v>
      </c>
      <c r="H8" s="391" t="s">
        <v>54</v>
      </c>
      <c r="I8" s="478"/>
      <c r="AZ8" s="202" t="s">
        <v>325</v>
      </c>
      <c r="BA8" s="202" t="s">
        <v>308</v>
      </c>
      <c r="BC8" s="82" t="s">
        <v>403</v>
      </c>
      <c r="BD8" s="201"/>
      <c r="BE8" s="201"/>
      <c r="BG8" s="82" t="s">
        <v>439</v>
      </c>
      <c r="BL8" s="203" t="s">
        <v>452</v>
      </c>
      <c r="BN8" s="82" t="s">
        <v>113</v>
      </c>
      <c r="BT8" s="79" t="s">
        <v>656</v>
      </c>
      <c r="BU8" s="79"/>
      <c r="BV8" s="79"/>
      <c r="BW8" s="79"/>
      <c r="BX8" s="79"/>
      <c r="BY8" s="79" t="s">
        <v>693</v>
      </c>
      <c r="BZ8" s="79"/>
      <c r="CA8" s="79"/>
      <c r="CB8" s="82" t="s">
        <v>719</v>
      </c>
    </row>
    <row r="9" spans="1:85" s="82" customFormat="1">
      <c r="A9" s="389" t="s">
        <v>332</v>
      </c>
      <c r="B9" s="390" t="s">
        <v>711</v>
      </c>
      <c r="C9" s="395">
        <v>2014</v>
      </c>
      <c r="D9" s="484" t="s">
        <v>828</v>
      </c>
      <c r="E9" s="475" t="s">
        <v>430</v>
      </c>
      <c r="F9" s="940" t="s">
        <v>829</v>
      </c>
      <c r="G9" s="940" t="s">
        <v>829</v>
      </c>
      <c r="H9" s="391" t="s">
        <v>54</v>
      </c>
      <c r="I9" s="478"/>
      <c r="AZ9" s="202" t="s">
        <v>355</v>
      </c>
      <c r="BA9" s="202" t="s">
        <v>38</v>
      </c>
      <c r="BC9" s="82" t="s">
        <v>404</v>
      </c>
      <c r="BD9" s="201"/>
      <c r="BE9" s="201"/>
      <c r="BG9" s="82" t="s">
        <v>440</v>
      </c>
      <c r="BL9" s="203" t="s">
        <v>626</v>
      </c>
      <c r="BN9" s="82" t="s">
        <v>642</v>
      </c>
      <c r="BT9" s="79" t="s">
        <v>120</v>
      </c>
      <c r="BU9" s="79"/>
      <c r="BV9" s="79"/>
      <c r="BW9" s="79"/>
      <c r="BX9" s="79"/>
      <c r="BY9" s="79" t="s">
        <v>694</v>
      </c>
      <c r="BZ9" s="79"/>
      <c r="CA9" s="79"/>
      <c r="CB9" s="82" t="s">
        <v>175</v>
      </c>
    </row>
    <row r="10" spans="1:85" s="82" customFormat="1">
      <c r="A10" s="389" t="s">
        <v>332</v>
      </c>
      <c r="B10" s="390" t="s">
        <v>166</v>
      </c>
      <c r="C10" s="395">
        <v>2014</v>
      </c>
      <c r="D10" s="484" t="s">
        <v>820</v>
      </c>
      <c r="E10" s="475" t="s">
        <v>431</v>
      </c>
      <c r="F10" s="940" t="s">
        <v>822</v>
      </c>
      <c r="G10" s="940" t="s">
        <v>822</v>
      </c>
      <c r="H10" s="391" t="s">
        <v>54</v>
      </c>
      <c r="I10" s="478"/>
      <c r="AZ10" s="202" t="s">
        <v>326</v>
      </c>
      <c r="BA10" s="202" t="s">
        <v>327</v>
      </c>
      <c r="BD10" s="201"/>
      <c r="BE10" s="201"/>
      <c r="BL10" s="203" t="s">
        <v>627</v>
      </c>
      <c r="BN10" s="82" t="s">
        <v>113</v>
      </c>
      <c r="BT10" s="79" t="s">
        <v>657</v>
      </c>
      <c r="BU10" s="79"/>
      <c r="BV10" s="79"/>
      <c r="BW10" s="79"/>
      <c r="BX10" s="79"/>
      <c r="BY10" s="79" t="s">
        <v>695</v>
      </c>
      <c r="BZ10" s="79"/>
      <c r="CA10" s="79"/>
      <c r="CB10" s="82" t="s">
        <v>179</v>
      </c>
    </row>
    <row r="11" spans="1:85" s="82" customFormat="1">
      <c r="A11" s="389" t="s">
        <v>332</v>
      </c>
      <c r="B11" s="390" t="s">
        <v>830</v>
      </c>
      <c r="C11" s="395">
        <v>2014</v>
      </c>
      <c r="D11" s="484" t="s">
        <v>820</v>
      </c>
      <c r="E11" s="475" t="s">
        <v>430</v>
      </c>
      <c r="F11" s="940" t="s">
        <v>826</v>
      </c>
      <c r="G11" s="940" t="s">
        <v>826</v>
      </c>
      <c r="H11" s="391" t="s">
        <v>54</v>
      </c>
      <c r="I11" s="478"/>
      <c r="AZ11" s="202" t="s">
        <v>328</v>
      </c>
      <c r="BA11" s="202" t="s">
        <v>119</v>
      </c>
      <c r="BD11" s="201"/>
      <c r="BE11" s="201"/>
      <c r="BL11" s="203" t="s">
        <v>453</v>
      </c>
      <c r="BN11" s="82" t="s">
        <v>115</v>
      </c>
      <c r="BT11" s="79" t="s">
        <v>658</v>
      </c>
      <c r="BU11" s="79"/>
      <c r="BV11" s="79"/>
      <c r="BW11" s="79"/>
      <c r="BX11" s="79"/>
      <c r="BY11" s="79" t="s">
        <v>166</v>
      </c>
      <c r="BZ11" s="79"/>
      <c r="CA11" s="79"/>
    </row>
    <row r="12" spans="1:85" s="82" customFormat="1">
      <c r="A12" s="389" t="s">
        <v>332</v>
      </c>
      <c r="B12" s="390" t="s">
        <v>706</v>
      </c>
      <c r="C12" s="395">
        <v>2014</v>
      </c>
      <c r="D12" s="484" t="s">
        <v>820</v>
      </c>
      <c r="E12" s="475" t="s">
        <v>430</v>
      </c>
      <c r="F12" s="940" t="s">
        <v>825</v>
      </c>
      <c r="G12" s="940" t="s">
        <v>825</v>
      </c>
      <c r="H12" s="391" t="s">
        <v>54</v>
      </c>
      <c r="I12" s="478"/>
      <c r="AZ12" s="202" t="s">
        <v>329</v>
      </c>
      <c r="BA12" s="202" t="s">
        <v>47</v>
      </c>
      <c r="BC12" s="199" t="s">
        <v>408</v>
      </c>
      <c r="BD12" s="201"/>
      <c r="BE12" s="201"/>
      <c r="BG12" s="199" t="s">
        <v>72</v>
      </c>
      <c r="BJ12" s="199" t="s">
        <v>794</v>
      </c>
      <c r="BL12" s="203" t="s">
        <v>454</v>
      </c>
      <c r="BN12" s="82" t="s">
        <v>116</v>
      </c>
      <c r="BT12" s="79" t="s">
        <v>682</v>
      </c>
      <c r="BU12" s="79"/>
      <c r="BV12" s="79"/>
      <c r="BW12" s="79"/>
      <c r="BX12" s="79"/>
      <c r="BY12" s="79" t="s">
        <v>696</v>
      </c>
      <c r="BZ12" s="79"/>
      <c r="CA12" s="79"/>
    </row>
    <row r="13" spans="1:85" s="79" customFormat="1">
      <c r="A13" s="389" t="s">
        <v>332</v>
      </c>
      <c r="B13" s="390" t="s">
        <v>697</v>
      </c>
      <c r="C13" s="395">
        <v>2014</v>
      </c>
      <c r="D13" s="423" t="s">
        <v>820</v>
      </c>
      <c r="E13" s="475" t="s">
        <v>430</v>
      </c>
      <c r="F13" s="941" t="s">
        <v>825</v>
      </c>
      <c r="G13" s="941" t="s">
        <v>825</v>
      </c>
      <c r="H13" s="391" t="s">
        <v>54</v>
      </c>
      <c r="I13" s="482"/>
      <c r="AZ13" s="350" t="s">
        <v>357</v>
      </c>
      <c r="BA13" s="350" t="s">
        <v>309</v>
      </c>
      <c r="BC13" s="79" t="s">
        <v>53</v>
      </c>
      <c r="BD13" s="299"/>
      <c r="BE13" s="299"/>
      <c r="BG13" s="79" t="s">
        <v>64</v>
      </c>
      <c r="BJ13" s="303" t="s">
        <v>64</v>
      </c>
      <c r="BL13" s="301" t="s">
        <v>455</v>
      </c>
      <c r="BN13" s="79" t="s">
        <v>117</v>
      </c>
      <c r="BT13" s="79" t="s">
        <v>659</v>
      </c>
      <c r="BY13" s="79" t="s">
        <v>706</v>
      </c>
    </row>
    <row r="14" spans="1:85" s="82" customFormat="1">
      <c r="A14" s="389" t="s">
        <v>332</v>
      </c>
      <c r="B14" s="390" t="s">
        <v>698</v>
      </c>
      <c r="C14" s="395">
        <v>2014</v>
      </c>
      <c r="D14" s="484" t="s">
        <v>820</v>
      </c>
      <c r="E14" s="475" t="s">
        <v>430</v>
      </c>
      <c r="F14" s="942" t="s">
        <v>822</v>
      </c>
      <c r="G14" s="942" t="s">
        <v>822</v>
      </c>
      <c r="H14" s="391" t="s">
        <v>54</v>
      </c>
      <c r="I14" s="478"/>
      <c r="AZ14" s="202" t="s">
        <v>325</v>
      </c>
      <c r="BA14" s="202" t="s">
        <v>308</v>
      </c>
      <c r="BC14" s="82" t="s">
        <v>403</v>
      </c>
      <c r="BD14" s="201"/>
      <c r="BE14" s="201"/>
      <c r="BG14" s="82" t="s">
        <v>439</v>
      </c>
      <c r="BL14" s="203" t="s">
        <v>452</v>
      </c>
      <c r="BN14" s="82" t="s">
        <v>113</v>
      </c>
      <c r="BT14" s="79" t="s">
        <v>656</v>
      </c>
      <c r="BU14" s="79"/>
      <c r="BV14" s="79"/>
      <c r="BW14" s="79"/>
      <c r="BX14" s="79"/>
      <c r="BY14" s="79" t="s">
        <v>693</v>
      </c>
      <c r="BZ14" s="79"/>
      <c r="CA14" s="79"/>
      <c r="CB14" s="82" t="s">
        <v>719</v>
      </c>
    </row>
    <row r="15" spans="1:85" s="82" customFormat="1">
      <c r="A15" s="389" t="s">
        <v>332</v>
      </c>
      <c r="B15" s="390" t="s">
        <v>831</v>
      </c>
      <c r="C15" s="395">
        <v>2014</v>
      </c>
      <c r="D15" s="484" t="s">
        <v>820</v>
      </c>
      <c r="E15" s="475" t="s">
        <v>430</v>
      </c>
      <c r="F15" s="943">
        <v>0.9</v>
      </c>
      <c r="G15" s="943">
        <v>0.9</v>
      </c>
      <c r="H15" s="391" t="s">
        <v>54</v>
      </c>
      <c r="I15" s="478"/>
      <c r="AZ15" s="202" t="s">
        <v>355</v>
      </c>
      <c r="BA15" s="202" t="s">
        <v>38</v>
      </c>
      <c r="BC15" s="82" t="s">
        <v>404</v>
      </c>
      <c r="BD15" s="201"/>
      <c r="BE15" s="201"/>
      <c r="BG15" s="82" t="s">
        <v>440</v>
      </c>
      <c r="BL15" s="203" t="s">
        <v>626</v>
      </c>
      <c r="BN15" s="82" t="s">
        <v>642</v>
      </c>
      <c r="BT15" s="79" t="s">
        <v>120</v>
      </c>
      <c r="BU15" s="79"/>
      <c r="BV15" s="79"/>
      <c r="BW15" s="79"/>
      <c r="BX15" s="79"/>
      <c r="BY15" s="79" t="s">
        <v>694</v>
      </c>
      <c r="BZ15" s="79"/>
      <c r="CA15" s="79"/>
      <c r="CB15" s="82" t="s">
        <v>175</v>
      </c>
    </row>
    <row r="16" spans="1:85" s="82" customFormat="1">
      <c r="A16" s="389" t="s">
        <v>332</v>
      </c>
      <c r="B16" s="390" t="s">
        <v>699</v>
      </c>
      <c r="C16" s="395">
        <v>2014</v>
      </c>
      <c r="D16" s="484" t="s">
        <v>820</v>
      </c>
      <c r="E16" s="475" t="s">
        <v>430</v>
      </c>
      <c r="F16" s="943">
        <v>0.9</v>
      </c>
      <c r="G16" s="943">
        <v>0.9</v>
      </c>
      <c r="H16" s="391" t="s">
        <v>54</v>
      </c>
      <c r="I16" s="478"/>
      <c r="AZ16" s="202" t="s">
        <v>326</v>
      </c>
      <c r="BA16" s="202" t="s">
        <v>327</v>
      </c>
      <c r="BD16" s="201"/>
      <c r="BE16" s="201"/>
      <c r="BL16" s="203" t="s">
        <v>627</v>
      </c>
      <c r="BN16" s="82" t="s">
        <v>113</v>
      </c>
      <c r="BT16" s="79" t="s">
        <v>657</v>
      </c>
      <c r="BU16" s="79"/>
      <c r="BV16" s="79"/>
      <c r="BW16" s="79"/>
      <c r="BX16" s="79"/>
      <c r="BY16" s="79" t="s">
        <v>695</v>
      </c>
      <c r="BZ16" s="79"/>
      <c r="CA16" s="79"/>
      <c r="CB16" s="82" t="s">
        <v>179</v>
      </c>
    </row>
    <row r="17" spans="1:85" s="82" customFormat="1">
      <c r="A17" s="389" t="s">
        <v>332</v>
      </c>
      <c r="B17" s="390" t="s">
        <v>832</v>
      </c>
      <c r="C17" s="395">
        <v>2014</v>
      </c>
      <c r="D17" s="484" t="s">
        <v>833</v>
      </c>
      <c r="E17" s="475" t="s">
        <v>430</v>
      </c>
      <c r="F17" s="943">
        <v>1</v>
      </c>
      <c r="G17" s="943">
        <v>1</v>
      </c>
      <c r="H17" s="391" t="s">
        <v>54</v>
      </c>
      <c r="I17" s="478"/>
      <c r="AZ17" s="202" t="s">
        <v>328</v>
      </c>
      <c r="BA17" s="202" t="s">
        <v>119</v>
      </c>
      <c r="BD17" s="201"/>
      <c r="BE17" s="201"/>
      <c r="BL17" s="203" t="s">
        <v>453</v>
      </c>
      <c r="BN17" s="82" t="s">
        <v>115</v>
      </c>
      <c r="BT17" s="79" t="s">
        <v>658</v>
      </c>
      <c r="BU17" s="79"/>
      <c r="BV17" s="79"/>
      <c r="BW17" s="79"/>
      <c r="BX17" s="79"/>
      <c r="BY17" s="79" t="s">
        <v>166</v>
      </c>
      <c r="BZ17" s="79"/>
      <c r="CA17" s="79"/>
    </row>
    <row r="18" spans="1:85" s="82" customFormat="1">
      <c r="A18" s="389" t="s">
        <v>332</v>
      </c>
      <c r="B18" s="390" t="s">
        <v>834</v>
      </c>
      <c r="C18" s="395">
        <v>2014</v>
      </c>
      <c r="D18" s="484" t="s">
        <v>833</v>
      </c>
      <c r="E18" s="475" t="s">
        <v>430</v>
      </c>
      <c r="F18" s="943">
        <v>1</v>
      </c>
      <c r="G18" s="943">
        <v>1</v>
      </c>
      <c r="H18" s="391" t="s">
        <v>54</v>
      </c>
      <c r="I18" s="478"/>
      <c r="AZ18" s="202" t="s">
        <v>329</v>
      </c>
      <c r="BA18" s="202" t="s">
        <v>47</v>
      </c>
      <c r="BC18" s="199" t="s">
        <v>408</v>
      </c>
      <c r="BD18" s="201"/>
      <c r="BE18" s="201"/>
      <c r="BG18" s="199" t="s">
        <v>72</v>
      </c>
      <c r="BJ18" s="199" t="s">
        <v>794</v>
      </c>
      <c r="BL18" s="203" t="s">
        <v>454</v>
      </c>
      <c r="BN18" s="82" t="s">
        <v>116</v>
      </c>
      <c r="BT18" s="79" t="s">
        <v>682</v>
      </c>
      <c r="BU18" s="79"/>
      <c r="BV18" s="79"/>
      <c r="BW18" s="79"/>
      <c r="BX18" s="79"/>
      <c r="BY18" s="79" t="s">
        <v>696</v>
      </c>
      <c r="BZ18" s="79"/>
      <c r="CA18" s="79"/>
    </row>
    <row r="19" spans="1:85" s="79" customFormat="1">
      <c r="A19" s="389" t="s">
        <v>332</v>
      </c>
      <c r="B19" s="390" t="s">
        <v>813</v>
      </c>
      <c r="C19" s="395">
        <v>2014</v>
      </c>
      <c r="D19" s="423" t="s">
        <v>828</v>
      </c>
      <c r="E19" s="475" t="s">
        <v>430</v>
      </c>
      <c r="F19" s="943">
        <v>1</v>
      </c>
      <c r="G19" s="943">
        <v>1</v>
      </c>
      <c r="H19" s="391" t="s">
        <v>54</v>
      </c>
      <c r="I19" s="482"/>
      <c r="AZ19" s="350" t="s">
        <v>357</v>
      </c>
      <c r="BA19" s="350" t="s">
        <v>309</v>
      </c>
      <c r="BC19" s="79" t="s">
        <v>53</v>
      </c>
      <c r="BD19" s="299"/>
      <c r="BE19" s="299"/>
      <c r="BG19" s="79" t="s">
        <v>64</v>
      </c>
      <c r="BJ19" s="303" t="s">
        <v>64</v>
      </c>
      <c r="BL19" s="301" t="s">
        <v>455</v>
      </c>
      <c r="BN19" s="79" t="s">
        <v>117</v>
      </c>
      <c r="BT19" s="79" t="s">
        <v>659</v>
      </c>
      <c r="BY19" s="79" t="s">
        <v>706</v>
      </c>
    </row>
    <row r="20" spans="1:85" s="82" customFormat="1">
      <c r="A20" s="389" t="s">
        <v>332</v>
      </c>
      <c r="B20" s="390" t="s">
        <v>835</v>
      </c>
      <c r="C20" s="395">
        <v>2014</v>
      </c>
      <c r="D20" s="484"/>
      <c r="E20" s="475" t="s">
        <v>430</v>
      </c>
      <c r="F20" s="943">
        <v>0.95</v>
      </c>
      <c r="G20" s="943">
        <v>0.95</v>
      </c>
      <c r="H20" s="391" t="s">
        <v>54</v>
      </c>
      <c r="I20" s="478"/>
      <c r="AZ20" s="202" t="s">
        <v>325</v>
      </c>
      <c r="BA20" s="202" t="s">
        <v>308</v>
      </c>
      <c r="BC20" s="82" t="s">
        <v>403</v>
      </c>
      <c r="BD20" s="201"/>
      <c r="BE20" s="201"/>
      <c r="BG20" s="82" t="s">
        <v>439</v>
      </c>
      <c r="BL20" s="203" t="s">
        <v>452</v>
      </c>
      <c r="BN20" s="82" t="s">
        <v>113</v>
      </c>
      <c r="BT20" s="79" t="s">
        <v>656</v>
      </c>
      <c r="BU20" s="79"/>
      <c r="BV20" s="79"/>
      <c r="BW20" s="79"/>
      <c r="BX20" s="79"/>
      <c r="BY20" s="79" t="s">
        <v>693</v>
      </c>
      <c r="BZ20" s="79"/>
      <c r="CA20" s="79"/>
      <c r="CB20" s="82" t="s">
        <v>719</v>
      </c>
    </row>
    <row r="21" spans="1:85" s="82" customFormat="1">
      <c r="A21" s="389" t="s">
        <v>332</v>
      </c>
      <c r="B21" s="390" t="s">
        <v>836</v>
      </c>
      <c r="C21" s="395">
        <v>2014</v>
      </c>
      <c r="D21" s="484" t="s">
        <v>828</v>
      </c>
      <c r="E21" s="475" t="s">
        <v>430</v>
      </c>
      <c r="F21" s="943">
        <v>0.88</v>
      </c>
      <c r="G21" s="943">
        <v>0.88</v>
      </c>
      <c r="H21" s="391" t="s">
        <v>54</v>
      </c>
      <c r="I21" s="478"/>
      <c r="AZ21" s="202" t="s">
        <v>355</v>
      </c>
      <c r="BA21" s="202" t="s">
        <v>38</v>
      </c>
      <c r="BC21" s="82" t="s">
        <v>404</v>
      </c>
      <c r="BD21" s="201"/>
      <c r="BE21" s="201"/>
      <c r="BG21" s="82" t="s">
        <v>440</v>
      </c>
      <c r="BL21" s="203" t="s">
        <v>626</v>
      </c>
      <c r="BN21" s="82" t="s">
        <v>642</v>
      </c>
      <c r="BT21" s="79" t="s">
        <v>120</v>
      </c>
      <c r="BU21" s="79"/>
      <c r="BV21" s="79"/>
      <c r="BW21" s="79"/>
      <c r="BX21" s="79"/>
      <c r="BY21" s="79" t="s">
        <v>694</v>
      </c>
      <c r="BZ21" s="79"/>
      <c r="CA21" s="79"/>
      <c r="CB21" s="82" t="s">
        <v>175</v>
      </c>
    </row>
    <row r="22" spans="1:85" s="82" customFormat="1">
      <c r="A22" s="389" t="s">
        <v>332</v>
      </c>
      <c r="B22" s="390" t="s">
        <v>837</v>
      </c>
      <c r="C22" s="395">
        <v>2014</v>
      </c>
      <c r="D22" s="484" t="s">
        <v>838</v>
      </c>
      <c r="E22" s="475" t="s">
        <v>430</v>
      </c>
      <c r="F22" s="943">
        <v>0.91</v>
      </c>
      <c r="G22" s="943">
        <v>0.91</v>
      </c>
      <c r="H22" s="391" t="s">
        <v>54</v>
      </c>
      <c r="I22" s="478"/>
      <c r="AZ22" s="202" t="s">
        <v>326</v>
      </c>
      <c r="BA22" s="202" t="s">
        <v>327</v>
      </c>
      <c r="BD22" s="201"/>
      <c r="BE22" s="201"/>
      <c r="BL22" s="203" t="s">
        <v>627</v>
      </c>
      <c r="BN22" s="82" t="s">
        <v>113</v>
      </c>
      <c r="BT22" s="79" t="s">
        <v>657</v>
      </c>
      <c r="BU22" s="79"/>
      <c r="BV22" s="79"/>
      <c r="BW22" s="79"/>
      <c r="BX22" s="79"/>
      <c r="BY22" s="79" t="s">
        <v>695</v>
      </c>
      <c r="BZ22" s="79"/>
      <c r="CA22" s="79"/>
      <c r="CB22" s="82" t="s">
        <v>179</v>
      </c>
    </row>
    <row r="23" spans="1:85" s="82" customFormat="1">
      <c r="A23" s="389" t="s">
        <v>332</v>
      </c>
      <c r="B23" s="390" t="s">
        <v>839</v>
      </c>
      <c r="C23" s="395">
        <v>2014</v>
      </c>
      <c r="D23" s="484" t="s">
        <v>838</v>
      </c>
      <c r="E23" s="475" t="s">
        <v>430</v>
      </c>
      <c r="F23" s="943">
        <v>1</v>
      </c>
      <c r="G23" s="943">
        <v>1</v>
      </c>
      <c r="H23" s="391" t="s">
        <v>54</v>
      </c>
      <c r="I23" s="478"/>
      <c r="AZ23" s="202" t="s">
        <v>328</v>
      </c>
      <c r="BA23" s="202" t="s">
        <v>119</v>
      </c>
      <c r="BD23" s="201"/>
      <c r="BE23" s="201"/>
      <c r="BL23" s="203" t="s">
        <v>453</v>
      </c>
      <c r="BN23" s="82" t="s">
        <v>115</v>
      </c>
      <c r="BT23" s="79" t="s">
        <v>658</v>
      </c>
      <c r="BU23" s="79"/>
      <c r="BV23" s="79"/>
      <c r="BW23" s="79"/>
      <c r="BX23" s="79"/>
      <c r="BY23" s="79" t="s">
        <v>166</v>
      </c>
      <c r="BZ23" s="79"/>
      <c r="CA23" s="79"/>
    </row>
    <row r="24" spans="1:85" s="82" customFormat="1">
      <c r="A24" s="389" t="s">
        <v>332</v>
      </c>
      <c r="B24" s="125" t="s">
        <v>840</v>
      </c>
      <c r="C24" s="395">
        <v>2014</v>
      </c>
      <c r="D24" s="479"/>
      <c r="E24" s="480"/>
      <c r="F24" s="252"/>
      <c r="G24" s="252"/>
      <c r="H24" s="483"/>
      <c r="I24" s="478"/>
      <c r="AZ24" s="202" t="s">
        <v>329</v>
      </c>
      <c r="BA24" s="202" t="s">
        <v>47</v>
      </c>
      <c r="BC24" s="199" t="s">
        <v>408</v>
      </c>
      <c r="BD24" s="201"/>
      <c r="BE24" s="201"/>
      <c r="BG24" s="199" t="s">
        <v>72</v>
      </c>
      <c r="BJ24" s="199" t="s">
        <v>794</v>
      </c>
      <c r="BL24" s="203" t="s">
        <v>454</v>
      </c>
      <c r="BN24" s="82" t="s">
        <v>116</v>
      </c>
      <c r="BT24" s="79" t="s">
        <v>682</v>
      </c>
      <c r="BU24" s="79"/>
      <c r="BV24" s="79"/>
      <c r="BW24" s="79"/>
      <c r="BX24" s="79"/>
      <c r="BY24" s="79" t="s">
        <v>696</v>
      </c>
      <c r="BZ24" s="79"/>
      <c r="CA24" s="79"/>
    </row>
    <row r="25" spans="1:85" s="79" customFormat="1">
      <c r="A25" s="282"/>
      <c r="B25" s="125"/>
      <c r="C25" s="483"/>
      <c r="D25" s="481"/>
      <c r="E25" s="480"/>
      <c r="F25" s="359"/>
      <c r="G25" s="359"/>
      <c r="H25" s="483"/>
      <c r="I25" s="482"/>
      <c r="AZ25" s="350" t="s">
        <v>357</v>
      </c>
      <c r="BA25" s="350" t="s">
        <v>309</v>
      </c>
      <c r="BC25" s="79" t="s">
        <v>53</v>
      </c>
      <c r="BD25" s="299"/>
      <c r="BE25" s="299"/>
      <c r="BG25" s="79" t="s">
        <v>64</v>
      </c>
      <c r="BJ25" s="303" t="s">
        <v>64</v>
      </c>
      <c r="BL25" s="301" t="s">
        <v>455</v>
      </c>
      <c r="BN25" s="79" t="s">
        <v>117</v>
      </c>
      <c r="BT25" s="79" t="s">
        <v>659</v>
      </c>
      <c r="BY25" s="79" t="s">
        <v>706</v>
      </c>
    </row>
    <row r="26" spans="1:85" ht="14.45" customHeight="1">
      <c r="A26" s="126" t="s">
        <v>220</v>
      </c>
      <c r="B26" s="127"/>
      <c r="C26" s="127"/>
      <c r="D26" s="127"/>
      <c r="E26" s="127"/>
      <c r="F26" s="127"/>
      <c r="G26" s="127"/>
      <c r="H26" s="79"/>
      <c r="I26" s="132"/>
      <c r="AZ26" s="202" t="s">
        <v>331</v>
      </c>
      <c r="BA26" s="202" t="s">
        <v>332</v>
      </c>
      <c r="BB26" s="82"/>
      <c r="BC26" s="82" t="s">
        <v>409</v>
      </c>
      <c r="BD26" s="201"/>
      <c r="BE26" s="201"/>
      <c r="BF26" s="82"/>
      <c r="BG26" s="82" t="s">
        <v>73</v>
      </c>
      <c r="BH26" s="82"/>
      <c r="BI26" s="82"/>
      <c r="BJ26" t="s">
        <v>732</v>
      </c>
      <c r="BK26" s="82"/>
      <c r="BL26" s="203" t="s">
        <v>456</v>
      </c>
      <c r="BM26" s="82"/>
      <c r="BN26" s="82" t="s">
        <v>644</v>
      </c>
      <c r="BO26" s="82"/>
      <c r="BP26" s="82"/>
      <c r="BQ26" s="82"/>
      <c r="BR26" s="82"/>
      <c r="BS26" s="82"/>
      <c r="BT26" s="79" t="s">
        <v>683</v>
      </c>
      <c r="BU26" s="79"/>
      <c r="BV26" s="79"/>
      <c r="BW26" s="79"/>
      <c r="BX26" s="79"/>
      <c r="BY26" s="79" t="s">
        <v>697</v>
      </c>
      <c r="BZ26" s="79"/>
      <c r="CA26" s="79"/>
      <c r="CB26" s="82"/>
      <c r="CC26" s="82"/>
      <c r="CD26" s="82"/>
      <c r="CE26" s="82"/>
      <c r="CF26" s="82"/>
      <c r="CG26" s="82"/>
    </row>
    <row r="27" spans="1:85">
      <c r="A27" s="126" t="s">
        <v>362</v>
      </c>
      <c r="I27" s="132"/>
      <c r="AZ27" s="202" t="s">
        <v>319</v>
      </c>
      <c r="BA27" s="202" t="s">
        <v>320</v>
      </c>
      <c r="BB27" s="82"/>
      <c r="BC27" s="82" t="s">
        <v>156</v>
      </c>
      <c r="BD27" s="201"/>
      <c r="BE27" s="201"/>
      <c r="BF27" s="82"/>
      <c r="BG27" s="82" t="s">
        <v>722</v>
      </c>
      <c r="BH27" s="82"/>
      <c r="BI27" s="82"/>
      <c r="BJ27" s="82"/>
      <c r="BK27" s="82"/>
      <c r="BL27" s="203" t="s">
        <v>457</v>
      </c>
      <c r="BM27" s="82"/>
      <c r="BN27" s="82" t="s">
        <v>643</v>
      </c>
      <c r="BO27" s="82"/>
      <c r="BP27" s="82"/>
      <c r="BQ27" s="82"/>
      <c r="BR27" s="82"/>
      <c r="BS27" s="82"/>
      <c r="BT27" s="79" t="s">
        <v>660</v>
      </c>
      <c r="BU27" s="79"/>
      <c r="BV27" s="79"/>
      <c r="BW27" s="79"/>
      <c r="BX27" s="79"/>
      <c r="BY27" s="79" t="s">
        <v>698</v>
      </c>
      <c r="BZ27" s="79"/>
      <c r="CA27" s="79"/>
      <c r="CB27" s="82"/>
      <c r="CC27" s="82"/>
      <c r="CD27" s="82"/>
      <c r="CE27" s="82"/>
      <c r="CF27" s="82"/>
      <c r="CG27" s="82"/>
    </row>
    <row r="28" spans="1:85">
      <c r="AZ28" s="202" t="s">
        <v>353</v>
      </c>
      <c r="BA28" s="202" t="s">
        <v>354</v>
      </c>
      <c r="BB28" s="82"/>
      <c r="BC28" s="82" t="s">
        <v>417</v>
      </c>
      <c r="BD28" s="201"/>
      <c r="BE28" s="201"/>
      <c r="BF28" s="82"/>
      <c r="BG28" s="82" t="s">
        <v>258</v>
      </c>
      <c r="BH28" s="82"/>
      <c r="BI28" s="82"/>
      <c r="BJ28" s="82"/>
      <c r="BK28" s="82"/>
      <c r="BL28" s="203" t="s">
        <v>468</v>
      </c>
      <c r="BM28" s="82"/>
      <c r="BN28" s="82"/>
      <c r="BO28" s="82"/>
      <c r="BP28" s="82"/>
      <c r="BQ28" s="82"/>
      <c r="BR28" s="82"/>
      <c r="BS28" s="82"/>
      <c r="BT28" s="79" t="s">
        <v>666</v>
      </c>
      <c r="BU28" s="79"/>
      <c r="BV28" s="79"/>
      <c r="BW28" s="79"/>
      <c r="BX28" s="79"/>
      <c r="BY28" s="79" t="s">
        <v>704</v>
      </c>
      <c r="BZ28" s="79"/>
      <c r="CA28" s="79"/>
      <c r="CB28" s="82"/>
      <c r="CC28" s="76" t="s">
        <v>199</v>
      </c>
      <c r="CD28" s="76"/>
      <c r="CE28" s="76" t="s">
        <v>200</v>
      </c>
      <c r="CF28" s="105"/>
      <c r="CG28" s="105"/>
    </row>
    <row r="29" spans="1:85">
      <c r="AZ29" s="202" t="s">
        <v>356</v>
      </c>
      <c r="BA29" s="202" t="s">
        <v>4</v>
      </c>
      <c r="BB29" s="82"/>
      <c r="BC29" s="82" t="s">
        <v>55</v>
      </c>
      <c r="BD29" s="201"/>
      <c r="BE29" s="201"/>
      <c r="BF29" s="82"/>
      <c r="BG29" s="82" t="s">
        <v>444</v>
      </c>
      <c r="BH29" s="82"/>
      <c r="BI29" s="82"/>
      <c r="BJ29" s="82"/>
      <c r="BK29" s="82"/>
      <c r="BL29" s="203" t="s">
        <v>469</v>
      </c>
      <c r="BM29" s="82"/>
      <c r="BN29" s="82"/>
      <c r="BO29" s="82"/>
      <c r="BP29" s="82"/>
      <c r="BQ29" s="82"/>
      <c r="BR29" s="82"/>
      <c r="BS29" s="82"/>
      <c r="BT29" s="79" t="s">
        <v>667</v>
      </c>
      <c r="BU29" s="79"/>
      <c r="BV29" s="79"/>
      <c r="BW29" s="79"/>
      <c r="BX29" s="79"/>
      <c r="BY29" s="79" t="s">
        <v>55</v>
      </c>
      <c r="BZ29" s="79"/>
      <c r="CA29" s="79"/>
      <c r="CB29" s="82"/>
      <c r="CC29" s="76" t="s">
        <v>201</v>
      </c>
      <c r="CD29" s="76"/>
      <c r="CE29" s="76" t="s">
        <v>202</v>
      </c>
      <c r="CF29" s="105"/>
      <c r="CG29" s="105"/>
    </row>
    <row r="30" spans="1:85">
      <c r="AZ30" s="82"/>
      <c r="BA30" s="82"/>
      <c r="BB30" s="82"/>
      <c r="BC30" s="82" t="s">
        <v>418</v>
      </c>
      <c r="BD30" s="82"/>
      <c r="BE30" s="82"/>
      <c r="BF30" s="82"/>
      <c r="BG30" s="82" t="s">
        <v>442</v>
      </c>
      <c r="BH30" s="82"/>
      <c r="BI30" s="82"/>
      <c r="BJ30" s="82"/>
      <c r="BK30" s="82"/>
      <c r="BL30" s="203" t="s">
        <v>470</v>
      </c>
      <c r="BM30" s="82"/>
      <c r="BN30" s="82"/>
      <c r="BO30" s="82"/>
      <c r="BP30" s="82"/>
      <c r="BQ30" s="82"/>
      <c r="BR30" s="82"/>
      <c r="BS30" s="82"/>
      <c r="BT30" s="79" t="s">
        <v>668</v>
      </c>
      <c r="BU30" s="79"/>
      <c r="BV30" s="79"/>
      <c r="BW30" s="79"/>
      <c r="BX30" s="79"/>
      <c r="BY30" s="79" t="s">
        <v>712</v>
      </c>
      <c r="BZ30" s="79"/>
      <c r="CA30" s="79"/>
      <c r="CB30" s="82"/>
      <c r="CC30" s="76" t="s">
        <v>203</v>
      </c>
      <c r="CD30" s="76"/>
      <c r="CE30" s="76" t="s">
        <v>204</v>
      </c>
      <c r="CF30" s="105"/>
      <c r="CG30" s="105"/>
    </row>
    <row r="31" spans="1:85">
      <c r="AZ31" s="82"/>
      <c r="BA31" s="82"/>
      <c r="BB31" s="82"/>
      <c r="BC31" s="82" t="s">
        <v>419</v>
      </c>
      <c r="BD31" s="82"/>
      <c r="BE31" s="82"/>
      <c r="BF31" s="82"/>
      <c r="BG31" s="82" t="s">
        <v>443</v>
      </c>
      <c r="BH31" s="82"/>
      <c r="BI31" s="82"/>
      <c r="BJ31" s="82"/>
      <c r="BK31" s="82"/>
      <c r="BL31" s="203" t="s">
        <v>471</v>
      </c>
      <c r="BM31" s="82"/>
      <c r="BN31" s="82"/>
      <c r="BO31" s="82"/>
      <c r="BP31" s="82"/>
      <c r="BQ31" s="82"/>
      <c r="BR31" s="82"/>
      <c r="BS31" s="82"/>
      <c r="BT31" s="79" t="s">
        <v>669</v>
      </c>
      <c r="BU31" s="79"/>
      <c r="BV31" s="79"/>
      <c r="BW31" s="79"/>
      <c r="BX31" s="79"/>
      <c r="BY31" s="79" t="s">
        <v>703</v>
      </c>
      <c r="BZ31" s="79"/>
      <c r="CA31" s="79"/>
      <c r="CB31" s="82"/>
      <c r="CC31" s="76" t="s">
        <v>205</v>
      </c>
      <c r="CD31" s="76"/>
      <c r="CE31" s="76" t="s">
        <v>191</v>
      </c>
      <c r="CF31" s="105"/>
      <c r="CG31" s="105"/>
    </row>
    <row r="32" spans="1:85">
      <c r="AZ32" s="199" t="s">
        <v>398</v>
      </c>
      <c r="BA32" s="82"/>
      <c r="BB32" s="82"/>
      <c r="BC32" s="82" t="s">
        <v>156</v>
      </c>
      <c r="BD32" s="82"/>
      <c r="BE32" s="82"/>
      <c r="BF32" s="82"/>
      <c r="BG32" s="82" t="s">
        <v>259</v>
      </c>
      <c r="BH32" s="82"/>
      <c r="BI32" s="82"/>
      <c r="BJ32" s="82"/>
      <c r="BK32" s="82"/>
      <c r="BL32" s="203" t="s">
        <v>472</v>
      </c>
      <c r="BM32" s="82"/>
      <c r="BN32" s="82"/>
      <c r="BO32" s="82"/>
      <c r="BP32" s="82"/>
      <c r="BQ32" s="82"/>
      <c r="BR32" s="82"/>
      <c r="BS32" s="82"/>
      <c r="BT32" s="79" t="s">
        <v>686</v>
      </c>
      <c r="BU32" s="79"/>
      <c r="BV32" s="79"/>
      <c r="BW32" s="79"/>
      <c r="BX32" s="79"/>
      <c r="BY32" s="79" t="s">
        <v>156</v>
      </c>
      <c r="BZ32" s="79"/>
      <c r="CA32" s="79"/>
      <c r="CB32" s="82"/>
      <c r="CC32" s="76" t="s">
        <v>206</v>
      </c>
      <c r="CD32" s="76"/>
      <c r="CE32" s="76" t="s">
        <v>189</v>
      </c>
      <c r="CF32" s="105"/>
      <c r="CG32" s="105"/>
    </row>
    <row r="33" spans="52:85">
      <c r="AZ33" s="82" t="s">
        <v>17</v>
      </c>
      <c r="BA33" s="82"/>
      <c r="BB33" s="82"/>
      <c r="BC33" s="82" t="s">
        <v>410</v>
      </c>
      <c r="BD33" s="82"/>
      <c r="BE33" s="82"/>
      <c r="BF33" s="82"/>
      <c r="BG33" s="82"/>
      <c r="BH33" s="82"/>
      <c r="BI33" s="82"/>
      <c r="BJ33" s="82"/>
      <c r="BK33" s="82"/>
      <c r="BL33" s="203" t="s">
        <v>473</v>
      </c>
      <c r="BM33" s="82"/>
      <c r="BN33" s="82"/>
      <c r="BO33" s="82"/>
      <c r="BP33" s="82"/>
      <c r="BQ33" s="82"/>
      <c r="BR33" s="82"/>
      <c r="BS33" s="82"/>
      <c r="BT33" s="79" t="s">
        <v>670</v>
      </c>
      <c r="BU33" s="79"/>
      <c r="BV33" s="79"/>
      <c r="BW33" s="79"/>
      <c r="BX33" s="79"/>
      <c r="BY33" s="79" t="s">
        <v>711</v>
      </c>
      <c r="BZ33" s="79"/>
      <c r="CA33" s="79"/>
      <c r="CB33" s="82"/>
      <c r="CC33" s="76" t="s">
        <v>207</v>
      </c>
      <c r="CD33" s="76"/>
      <c r="CE33" s="76" t="s">
        <v>208</v>
      </c>
      <c r="CF33" s="105"/>
      <c r="CG33" s="105"/>
    </row>
    <row r="34" spans="52:85">
      <c r="AZ34" s="82" t="s">
        <v>19</v>
      </c>
      <c r="BA34" s="82"/>
      <c r="BB34" s="82"/>
      <c r="BC34" s="82" t="s">
        <v>420</v>
      </c>
      <c r="BD34" s="82"/>
      <c r="BE34" s="82"/>
      <c r="BF34" s="82"/>
      <c r="BG34" s="82"/>
      <c r="BH34" s="82"/>
      <c r="BI34" s="82"/>
      <c r="BJ34" s="82"/>
      <c r="BK34" s="82"/>
      <c r="BL34" s="203" t="s">
        <v>474</v>
      </c>
      <c r="BM34" s="82"/>
      <c r="BN34" s="82"/>
      <c r="BO34" s="82"/>
      <c r="BP34" s="82"/>
      <c r="BQ34" s="82"/>
      <c r="BR34" s="82"/>
      <c r="BS34" s="82"/>
      <c r="BT34" s="79" t="s">
        <v>687</v>
      </c>
      <c r="BU34" s="79"/>
      <c r="BV34" s="79"/>
      <c r="BW34" s="79"/>
      <c r="BX34" s="79"/>
      <c r="BY34" s="79" t="s">
        <v>166</v>
      </c>
      <c r="BZ34" s="79"/>
      <c r="CA34" s="79"/>
      <c r="CB34" s="82"/>
      <c r="CC34" s="76" t="s">
        <v>209</v>
      </c>
      <c r="CD34" s="76"/>
      <c r="CE34" s="76" t="s">
        <v>190</v>
      </c>
      <c r="CF34" s="105"/>
      <c r="CG34" s="105"/>
    </row>
    <row r="35" spans="52:85">
      <c r="AZ35" s="82" t="s">
        <v>21</v>
      </c>
      <c r="BA35" s="82"/>
      <c r="BB35" s="82"/>
      <c r="BC35" s="82" t="s">
        <v>421</v>
      </c>
      <c r="BD35" s="82"/>
      <c r="BE35" s="82"/>
      <c r="BF35" s="82"/>
      <c r="BG35" s="199" t="s">
        <v>616</v>
      </c>
      <c r="BH35" s="82"/>
      <c r="BI35" s="82"/>
      <c r="BJ35" s="82"/>
      <c r="BK35" s="82"/>
      <c r="BL35" s="203" t="s">
        <v>475</v>
      </c>
      <c r="BM35" s="82"/>
      <c r="BN35" s="82"/>
      <c r="BO35" s="82"/>
      <c r="BP35" s="82"/>
      <c r="BQ35" s="82"/>
      <c r="BR35" s="82"/>
      <c r="BS35" s="82"/>
      <c r="BT35" s="79" t="s">
        <v>671</v>
      </c>
      <c r="BU35" s="79"/>
      <c r="BV35" s="79"/>
      <c r="BW35" s="79"/>
      <c r="BX35" s="79"/>
      <c r="BY35" s="79" t="s">
        <v>696</v>
      </c>
      <c r="BZ35" s="79"/>
      <c r="CA35" s="79"/>
      <c r="CB35" s="82"/>
      <c r="CC35" s="76" t="s">
        <v>210</v>
      </c>
      <c r="CD35" s="76"/>
      <c r="CE35" s="76"/>
      <c r="CF35" s="105"/>
      <c r="CG35" s="105"/>
    </row>
    <row r="36" spans="52:85">
      <c r="AZ36" s="82" t="s">
        <v>23</v>
      </c>
      <c r="BA36" s="82"/>
      <c r="BB36" s="82"/>
      <c r="BC36" s="79" t="s">
        <v>423</v>
      </c>
      <c r="BD36" s="82"/>
      <c r="BE36" s="82"/>
      <c r="BF36" s="82"/>
      <c r="BG36" s="82" t="s">
        <v>723</v>
      </c>
      <c r="BH36" s="82"/>
      <c r="BI36" s="82"/>
      <c r="BJ36" s="82"/>
      <c r="BK36" s="82"/>
      <c r="BL36" s="203" t="s">
        <v>476</v>
      </c>
      <c r="BM36" s="82"/>
      <c r="BN36" s="82"/>
      <c r="BO36" s="82"/>
      <c r="BP36" s="82"/>
      <c r="BQ36" s="82"/>
      <c r="BR36" s="82"/>
      <c r="BS36" s="82"/>
      <c r="BT36" s="79" t="s">
        <v>688</v>
      </c>
      <c r="BU36" s="79"/>
      <c r="BV36" s="79"/>
      <c r="BW36" s="79"/>
      <c r="BX36" s="79"/>
      <c r="BY36" s="79" t="s">
        <v>706</v>
      </c>
      <c r="BZ36" s="79"/>
      <c r="CA36" s="79"/>
      <c r="CB36" s="82"/>
      <c r="CC36" s="76" t="s">
        <v>211</v>
      </c>
      <c r="CD36" s="76"/>
      <c r="CE36" s="76"/>
      <c r="CF36" s="105"/>
      <c r="CG36" s="105"/>
    </row>
    <row r="37" spans="52:85">
      <c r="AZ37" s="82" t="s">
        <v>387</v>
      </c>
      <c r="BA37" s="82"/>
      <c r="BB37" s="82"/>
      <c r="BC37" s="79" t="s">
        <v>422</v>
      </c>
      <c r="BD37" s="82"/>
      <c r="BE37" s="82"/>
      <c r="BF37" s="82"/>
      <c r="BG37" s="82" t="s">
        <v>617</v>
      </c>
      <c r="BH37" s="82"/>
      <c r="BI37" s="82"/>
      <c r="BJ37" s="82"/>
      <c r="BK37" s="82"/>
      <c r="BL37" s="203" t="s">
        <v>477</v>
      </c>
      <c r="BM37" s="82"/>
      <c r="BN37" s="82"/>
      <c r="BO37" s="82"/>
      <c r="BP37" s="82"/>
      <c r="BQ37" s="82"/>
      <c r="BR37" s="82"/>
      <c r="BS37" s="82"/>
      <c r="BT37" s="79" t="s">
        <v>672</v>
      </c>
      <c r="BU37" s="79"/>
      <c r="BV37" s="79"/>
      <c r="BW37" s="79"/>
      <c r="BX37" s="79"/>
      <c r="BY37" s="79" t="s">
        <v>697</v>
      </c>
      <c r="BZ37" s="79"/>
      <c r="CA37" s="79"/>
      <c r="CB37" s="82"/>
      <c r="CC37" s="76" t="s">
        <v>212</v>
      </c>
      <c r="CD37" s="76"/>
      <c r="CE37" s="76"/>
      <c r="CF37" s="105"/>
      <c r="CG37" s="105"/>
    </row>
    <row r="38" spans="52:85">
      <c r="AZ38" s="82"/>
      <c r="BA38" s="82"/>
      <c r="BB38" s="82"/>
      <c r="BC38" s="79" t="s">
        <v>424</v>
      </c>
      <c r="BD38" s="82"/>
      <c r="BE38" s="82"/>
      <c r="BF38" s="82"/>
      <c r="BG38" s="82" t="s">
        <v>618</v>
      </c>
      <c r="BH38" s="82"/>
      <c r="BI38" s="82"/>
      <c r="BJ38" s="82"/>
      <c r="BK38" s="82"/>
      <c r="BL38" s="203" t="s">
        <v>478</v>
      </c>
      <c r="BM38" s="82"/>
      <c r="BN38" s="82"/>
      <c r="BO38" s="82"/>
      <c r="BP38" s="82"/>
      <c r="BQ38" s="82"/>
      <c r="BR38" s="82"/>
      <c r="BS38" s="82"/>
      <c r="BT38" s="79" t="s">
        <v>689</v>
      </c>
      <c r="BU38" s="79"/>
      <c r="BV38" s="79"/>
      <c r="BW38" s="79"/>
      <c r="BX38" s="79"/>
      <c r="BY38" s="79" t="s">
        <v>698</v>
      </c>
      <c r="BZ38" s="79"/>
      <c r="CA38" s="79"/>
      <c r="CB38" s="82"/>
      <c r="CC38" s="76" t="s">
        <v>213</v>
      </c>
      <c r="CD38" s="76"/>
      <c r="CE38" s="76"/>
      <c r="CF38" s="105"/>
      <c r="CG38" s="105"/>
    </row>
    <row r="39" spans="52:85">
      <c r="AZ39" s="82"/>
      <c r="BA39" s="82"/>
      <c r="BB39" s="82"/>
      <c r="BC39" s="79" t="s">
        <v>425</v>
      </c>
      <c r="BD39" s="82"/>
      <c r="BE39" s="82"/>
      <c r="BF39" s="82"/>
      <c r="BG39" s="82" t="s">
        <v>619</v>
      </c>
      <c r="BH39" s="82"/>
      <c r="BI39" s="82"/>
      <c r="BJ39" s="82"/>
      <c r="BK39" s="82"/>
      <c r="BL39" s="203" t="s">
        <v>479</v>
      </c>
      <c r="BM39" s="82"/>
      <c r="BN39" s="82"/>
      <c r="BO39" s="82"/>
      <c r="BP39" s="82"/>
      <c r="BQ39" s="82"/>
      <c r="BR39" s="82"/>
      <c r="BS39" s="82"/>
      <c r="BT39" s="79" t="s">
        <v>690</v>
      </c>
      <c r="BU39" s="79"/>
      <c r="BV39" s="79"/>
      <c r="BW39" s="79"/>
      <c r="BX39" s="79"/>
      <c r="BY39" s="79" t="s">
        <v>709</v>
      </c>
      <c r="BZ39" s="79"/>
      <c r="CA39" s="79"/>
      <c r="CB39" s="82"/>
      <c r="CC39" s="76" t="s">
        <v>214</v>
      </c>
      <c r="CD39" s="76"/>
      <c r="CE39" s="76"/>
      <c r="CF39" s="105"/>
      <c r="CG39" s="105"/>
    </row>
    <row r="40" spans="52:85">
      <c r="AZ40" s="82" t="s">
        <v>399</v>
      </c>
      <c r="BA40" s="82"/>
      <c r="BB40" s="82"/>
      <c r="BC40" s="79" t="s">
        <v>426</v>
      </c>
      <c r="BD40" s="82"/>
      <c r="BE40" s="82"/>
      <c r="BF40" s="82"/>
      <c r="BG40" s="82" t="s">
        <v>620</v>
      </c>
      <c r="BH40" s="82"/>
      <c r="BI40" s="82"/>
      <c r="BJ40" s="82"/>
      <c r="BK40" s="82"/>
      <c r="BL40" s="203" t="s">
        <v>480</v>
      </c>
      <c r="BM40" s="82"/>
      <c r="BN40" s="82"/>
      <c r="BO40" s="82"/>
      <c r="BP40" s="82"/>
      <c r="BQ40" s="82"/>
      <c r="BR40" s="82"/>
      <c r="BS40" s="82"/>
      <c r="BT40" s="79" t="s">
        <v>691</v>
      </c>
      <c r="BU40" s="79"/>
      <c r="BV40" s="79"/>
      <c r="BW40" s="79"/>
      <c r="BX40" s="79"/>
      <c r="BY40" s="79" t="s">
        <v>699</v>
      </c>
      <c r="BZ40" s="79"/>
      <c r="CA40" s="79"/>
      <c r="CB40" s="82"/>
      <c r="CC40" s="82"/>
      <c r="CD40" s="82"/>
      <c r="CE40" s="82"/>
      <c r="CF40" s="82"/>
      <c r="CG40" s="82"/>
    </row>
    <row r="41" spans="52:85">
      <c r="AZ41" s="82" t="s">
        <v>39</v>
      </c>
      <c r="BA41" s="82"/>
      <c r="BB41" s="82"/>
      <c r="BC41" s="79" t="s">
        <v>427</v>
      </c>
      <c r="BD41" s="82"/>
      <c r="BE41" s="82"/>
      <c r="BF41" s="82"/>
      <c r="BG41" s="82" t="s">
        <v>621</v>
      </c>
      <c r="BH41" s="82"/>
      <c r="BI41" s="82"/>
      <c r="BJ41" s="82"/>
      <c r="BK41" s="82"/>
      <c r="BL41" s="203" t="s">
        <v>481</v>
      </c>
      <c r="BM41" s="82"/>
      <c r="BN41" s="82"/>
      <c r="BO41" s="82"/>
      <c r="BP41" s="82"/>
      <c r="BQ41" s="82"/>
      <c r="BR41" s="82"/>
      <c r="BS41" s="82"/>
      <c r="BT41" s="79" t="s">
        <v>673</v>
      </c>
      <c r="BU41" s="79"/>
      <c r="BV41" s="79"/>
      <c r="BW41" s="79"/>
      <c r="BX41" s="79"/>
      <c r="BY41" s="79" t="s">
        <v>701</v>
      </c>
      <c r="BZ41" s="79"/>
      <c r="CA41" s="79"/>
      <c r="CB41" s="82"/>
      <c r="CC41" s="82"/>
      <c r="CD41" s="82"/>
      <c r="CE41" s="82"/>
      <c r="CF41" s="82"/>
      <c r="CG41" s="82"/>
    </row>
    <row r="42" spans="52:85">
      <c r="AZ42" s="82" t="s">
        <v>23</v>
      </c>
      <c r="BA42" s="82"/>
      <c r="BB42" s="82"/>
      <c r="BC42" s="79" t="s">
        <v>428</v>
      </c>
      <c r="BD42" s="82"/>
      <c r="BE42" s="82"/>
      <c r="BF42" s="82"/>
      <c r="BG42" s="82" t="s">
        <v>622</v>
      </c>
      <c r="BH42" s="82"/>
      <c r="BI42" s="82"/>
      <c r="BJ42" s="82"/>
      <c r="BK42" s="82"/>
      <c r="BL42" s="203" t="s">
        <v>482</v>
      </c>
      <c r="BM42" s="82"/>
      <c r="BN42" s="82"/>
      <c r="BO42" s="82"/>
      <c r="BP42" s="82"/>
      <c r="BQ42" s="82"/>
      <c r="BR42" s="82"/>
      <c r="BS42" s="82"/>
      <c r="BT42" s="79" t="s">
        <v>674</v>
      </c>
      <c r="BU42" s="79"/>
      <c r="BV42" s="79"/>
      <c r="BW42" s="79"/>
      <c r="BX42" s="79"/>
      <c r="BY42" s="79" t="s">
        <v>427</v>
      </c>
      <c r="BZ42" s="79"/>
      <c r="CA42" s="79"/>
      <c r="CB42" s="82"/>
      <c r="CC42" s="82"/>
      <c r="CD42" s="82"/>
      <c r="CE42" s="82"/>
      <c r="CF42" s="82"/>
      <c r="CG42" s="82"/>
    </row>
    <row r="43" spans="52:85">
      <c r="AZ43" s="82" t="s">
        <v>387</v>
      </c>
      <c r="BA43" s="82"/>
      <c r="BB43" s="82"/>
      <c r="BC43" s="79" t="s">
        <v>429</v>
      </c>
      <c r="BD43" s="82"/>
      <c r="BE43" s="82"/>
      <c r="BF43" s="82"/>
      <c r="BG43" s="82" t="s">
        <v>623</v>
      </c>
      <c r="BH43" s="82"/>
      <c r="BI43" s="82"/>
      <c r="BJ43" s="82"/>
      <c r="BK43" s="82"/>
      <c r="BL43" s="203" t="s">
        <v>483</v>
      </c>
      <c r="BM43" s="82"/>
      <c r="BN43" s="82"/>
      <c r="BO43" s="82"/>
      <c r="BP43" s="82"/>
      <c r="BQ43" s="82"/>
      <c r="BR43" s="82"/>
      <c r="BS43" s="82"/>
      <c r="BT43" s="79" t="s">
        <v>676</v>
      </c>
      <c r="BU43" s="79"/>
      <c r="BV43" s="79"/>
      <c r="BW43" s="79"/>
      <c r="BX43" s="79"/>
      <c r="BY43" s="79" t="s">
        <v>702</v>
      </c>
      <c r="BZ43" s="79"/>
      <c r="CA43" s="79"/>
      <c r="CB43" s="82"/>
      <c r="CC43" s="82"/>
      <c r="CD43" s="82"/>
      <c r="CE43" s="82"/>
      <c r="CF43" s="82"/>
      <c r="CG43" s="82"/>
    </row>
    <row r="44" spans="52:85">
      <c r="AZ44" s="82"/>
      <c r="BA44" s="82"/>
      <c r="BB44" s="82"/>
      <c r="BC44" s="82" t="s">
        <v>415</v>
      </c>
      <c r="BD44" s="82"/>
      <c r="BE44" s="82"/>
      <c r="BF44" s="82"/>
      <c r="BG44" s="82" t="s">
        <v>624</v>
      </c>
      <c r="BH44" s="82"/>
      <c r="BI44" s="82"/>
      <c r="BJ44" s="82"/>
      <c r="BK44" s="82"/>
      <c r="BL44" s="203" t="s">
        <v>484</v>
      </c>
      <c r="BM44" s="82"/>
      <c r="BN44" s="82"/>
      <c r="BO44" s="82"/>
      <c r="BP44" s="82"/>
      <c r="BQ44" s="82"/>
      <c r="BR44" s="82"/>
      <c r="BS44" s="82"/>
      <c r="BT44" s="79" t="s">
        <v>677</v>
      </c>
      <c r="BU44" s="79"/>
      <c r="BV44" s="79"/>
      <c r="BW44" s="79"/>
      <c r="BX44" s="79"/>
      <c r="BY44" s="82"/>
      <c r="BZ44" s="79"/>
      <c r="CA44" s="79"/>
      <c r="CB44" s="82"/>
      <c r="CC44" s="82"/>
      <c r="CD44" s="82"/>
      <c r="CE44" s="82"/>
      <c r="CF44" s="82"/>
      <c r="CG44" s="82"/>
    </row>
    <row r="45" spans="52:85">
      <c r="AZ45" s="82"/>
      <c r="BA45" s="82"/>
      <c r="BB45" s="82"/>
      <c r="BC45" s="82"/>
      <c r="BD45" s="82"/>
      <c r="BE45" s="82"/>
      <c r="BF45" s="82"/>
      <c r="BG45" s="82" t="s">
        <v>108</v>
      </c>
      <c r="BH45" s="82"/>
      <c r="BI45" s="82"/>
      <c r="BJ45" s="82"/>
      <c r="BK45" s="82"/>
      <c r="BL45" s="203" t="s">
        <v>485</v>
      </c>
      <c r="BM45" s="82"/>
      <c r="BN45" s="82"/>
      <c r="BO45" s="82"/>
      <c r="BP45" s="82"/>
      <c r="BQ45" s="82"/>
      <c r="BR45" s="82"/>
      <c r="BS45" s="82"/>
      <c r="BT45" s="82"/>
      <c r="BU45" s="79"/>
      <c r="BV45" s="79"/>
      <c r="BW45" s="79"/>
      <c r="BX45" s="79"/>
      <c r="BY45" s="82"/>
      <c r="BZ45" s="79"/>
      <c r="CA45" s="79"/>
      <c r="CB45" s="82"/>
      <c r="CC45" s="82"/>
      <c r="CD45" s="82"/>
      <c r="CE45" s="82"/>
      <c r="CF45" s="82"/>
      <c r="CG45" s="82"/>
    </row>
    <row r="46" spans="52:85">
      <c r="AZ46" s="199" t="s">
        <v>279</v>
      </c>
      <c r="BA46" s="82"/>
      <c r="BB46" s="82"/>
      <c r="BC46" s="82"/>
      <c r="BD46" s="82"/>
      <c r="BE46" s="82"/>
      <c r="BF46" s="82"/>
      <c r="BG46" s="82" t="s">
        <v>109</v>
      </c>
      <c r="BH46" s="82"/>
      <c r="BI46" s="82"/>
      <c r="BJ46" s="82"/>
      <c r="BK46" s="82"/>
      <c r="BL46" s="203" t="s">
        <v>486</v>
      </c>
      <c r="BM46" s="82"/>
      <c r="BN46" s="82"/>
      <c r="BO46" s="82"/>
      <c r="BP46" s="82"/>
      <c r="BQ46" s="82"/>
      <c r="BR46" s="82"/>
      <c r="BS46" s="82"/>
      <c r="BT46" s="82"/>
      <c r="BU46" s="79"/>
      <c r="BV46" s="79"/>
      <c r="BW46" s="79"/>
      <c r="BX46" s="79"/>
      <c r="BY46" s="79"/>
      <c r="BZ46" s="79"/>
      <c r="CA46" s="79"/>
      <c r="CB46" s="82"/>
      <c r="CC46" s="82"/>
      <c r="CD46" s="82"/>
      <c r="CE46" s="82"/>
      <c r="CF46" s="82"/>
      <c r="CG46" s="82"/>
    </row>
    <row r="47" spans="52:85">
      <c r="AZ47" s="82" t="s">
        <v>6</v>
      </c>
      <c r="BA47" s="82"/>
      <c r="BB47" s="82"/>
      <c r="BC47" s="199" t="s">
        <v>265</v>
      </c>
      <c r="BD47" s="82"/>
      <c r="BE47" s="82"/>
      <c r="BF47" s="82"/>
      <c r="BG47" s="82" t="s">
        <v>110</v>
      </c>
      <c r="BH47" s="82"/>
      <c r="BI47" s="82"/>
      <c r="BJ47" s="82"/>
      <c r="BK47" s="82"/>
      <c r="BL47" s="203" t="s">
        <v>487</v>
      </c>
      <c r="BM47" s="82"/>
      <c r="BN47" s="82"/>
      <c r="BO47" s="82"/>
      <c r="BP47" s="82"/>
      <c r="BQ47" s="82"/>
      <c r="BR47" s="82"/>
      <c r="BS47" s="82"/>
      <c r="BT47" s="79"/>
      <c r="BU47" s="79"/>
      <c r="BV47" s="79"/>
      <c r="BW47" s="79"/>
      <c r="BX47" s="79"/>
      <c r="BY47" s="79"/>
      <c r="BZ47" s="79"/>
      <c r="CA47" s="79"/>
      <c r="CB47" s="82"/>
      <c r="CC47" s="82"/>
      <c r="CD47" s="82"/>
      <c r="CE47" s="82"/>
      <c r="CF47" s="82"/>
      <c r="CG47" s="82"/>
    </row>
    <row r="48" spans="52:85">
      <c r="AZ48" s="82" t="s">
        <v>96</v>
      </c>
      <c r="BA48" s="82"/>
      <c r="BB48" s="82"/>
      <c r="BC48" s="82" t="s">
        <v>430</v>
      </c>
      <c r="BD48" s="82"/>
      <c r="BE48" s="82"/>
      <c r="BF48" s="82"/>
      <c r="BG48" s="82"/>
      <c r="BH48" s="82"/>
      <c r="BI48" s="82"/>
      <c r="BJ48" s="82"/>
      <c r="BK48" s="82"/>
      <c r="BL48" s="203" t="s">
        <v>488</v>
      </c>
      <c r="BM48" s="82"/>
      <c r="BN48" s="82"/>
      <c r="BO48" s="82"/>
      <c r="BP48" s="82"/>
      <c r="BQ48" s="82"/>
      <c r="BR48" s="82"/>
      <c r="BS48" s="82"/>
      <c r="BT48" s="82"/>
      <c r="BU48" s="79"/>
      <c r="BV48" s="79"/>
      <c r="BW48" s="79"/>
      <c r="BX48" s="79"/>
      <c r="BY48" s="79"/>
      <c r="BZ48" s="79"/>
      <c r="CA48" s="79"/>
      <c r="CB48" s="82"/>
      <c r="CC48" s="82"/>
      <c r="CD48" s="82"/>
      <c r="CE48" s="82"/>
      <c r="CF48" s="82"/>
      <c r="CG48" s="82"/>
    </row>
    <row r="49" spans="52:85">
      <c r="AZ49" s="82" t="s">
        <v>186</v>
      </c>
      <c r="BA49" s="82"/>
      <c r="BB49" s="82"/>
      <c r="BC49" s="82" t="s">
        <v>431</v>
      </c>
      <c r="BD49" s="82"/>
      <c r="BE49" s="82"/>
      <c r="BF49" s="82"/>
      <c r="BG49" s="82"/>
      <c r="BH49" s="82"/>
      <c r="BI49" s="82"/>
      <c r="BJ49" s="82"/>
      <c r="BK49" s="82"/>
      <c r="BL49" s="203" t="s">
        <v>489</v>
      </c>
      <c r="BM49" s="82"/>
      <c r="BN49" s="82"/>
      <c r="BO49" s="82"/>
      <c r="BP49" s="82"/>
      <c r="BQ49" s="82"/>
      <c r="BR49" s="82"/>
      <c r="BS49" s="82"/>
      <c r="BT49" s="82"/>
      <c r="BU49" s="79"/>
      <c r="BV49" s="79"/>
      <c r="BW49" s="79"/>
      <c r="BX49" s="79"/>
      <c r="BY49" s="79"/>
      <c r="BZ49" s="79"/>
      <c r="CA49" s="79"/>
      <c r="CB49" s="82"/>
      <c r="CC49" s="82"/>
      <c r="CD49" s="82"/>
      <c r="CE49" s="82"/>
      <c r="CF49" s="82"/>
      <c r="CG49" s="82"/>
    </row>
    <row r="50" spans="52:85">
      <c r="AZ50" s="82" t="s">
        <v>389</v>
      </c>
      <c r="BA50" s="82"/>
      <c r="BB50" s="82"/>
      <c r="BC50" s="82" t="s">
        <v>432</v>
      </c>
      <c r="BD50" s="82"/>
      <c r="BE50" s="82"/>
      <c r="BF50" s="82"/>
      <c r="BG50" s="82"/>
      <c r="BH50" s="82"/>
      <c r="BI50" s="82"/>
      <c r="BJ50" s="82"/>
      <c r="BK50" s="82"/>
      <c r="BL50" s="203" t="s">
        <v>490</v>
      </c>
      <c r="BM50" s="82"/>
      <c r="BN50" s="82"/>
      <c r="BO50" s="82"/>
      <c r="BP50" s="82"/>
      <c r="BQ50" s="82"/>
      <c r="BR50" s="82"/>
      <c r="BS50" s="82"/>
      <c r="BT50" s="82"/>
      <c r="BU50" s="79"/>
      <c r="BV50" s="79"/>
      <c r="BW50" s="79"/>
      <c r="BX50" s="79"/>
      <c r="BY50" s="79"/>
      <c r="BZ50" s="79"/>
      <c r="CA50" s="79"/>
      <c r="CB50" s="82"/>
      <c r="CC50" s="82"/>
      <c r="CD50" s="82"/>
      <c r="CE50" s="82"/>
      <c r="CF50" s="82"/>
      <c r="CG50" s="82"/>
    </row>
    <row r="51" spans="52:85">
      <c r="AZ51" s="82" t="s">
        <v>390</v>
      </c>
      <c r="BA51" s="82"/>
      <c r="BB51" s="82"/>
      <c r="BC51" s="82"/>
      <c r="BD51" s="82"/>
      <c r="BE51" s="82"/>
      <c r="BF51" s="82"/>
      <c r="BG51" s="82"/>
      <c r="BH51" s="82"/>
      <c r="BI51" s="82"/>
      <c r="BJ51" s="82"/>
      <c r="BK51" s="82"/>
      <c r="BL51" s="203" t="s">
        <v>92</v>
      </c>
      <c r="BM51" s="82"/>
      <c r="BN51" s="82"/>
      <c r="BO51" s="82"/>
      <c r="BP51" s="82"/>
      <c r="BQ51" s="82"/>
      <c r="BR51" s="82"/>
      <c r="BS51" s="82"/>
      <c r="BT51" s="82"/>
      <c r="BU51" s="79"/>
      <c r="BV51" s="79"/>
      <c r="BW51" s="79"/>
      <c r="BX51" s="79"/>
      <c r="BY51" s="79"/>
      <c r="BZ51" s="79"/>
      <c r="CA51" s="79"/>
      <c r="CB51" s="82"/>
      <c r="CC51" s="82"/>
      <c r="CD51" s="82"/>
      <c r="CE51" s="82"/>
      <c r="CF51" s="82"/>
      <c r="CG51" s="82"/>
    </row>
    <row r="52" spans="52:85">
      <c r="AZ52" s="82" t="s">
        <v>252</v>
      </c>
      <c r="BA52" s="82"/>
      <c r="BB52" s="82"/>
      <c r="BC52" s="82"/>
      <c r="BD52" s="82"/>
      <c r="BE52" s="82"/>
      <c r="BF52" s="82"/>
      <c r="BG52" s="82"/>
      <c r="BH52" s="82"/>
      <c r="BI52" s="82"/>
      <c r="BJ52" s="82"/>
      <c r="BK52" s="82"/>
      <c r="BL52" s="203" t="s">
        <v>491</v>
      </c>
      <c r="BM52" s="82"/>
      <c r="BN52" s="82"/>
      <c r="BO52" s="82"/>
      <c r="BP52" s="82"/>
      <c r="BQ52" s="82"/>
      <c r="BR52" s="82"/>
      <c r="BS52" s="82"/>
      <c r="BT52" s="82"/>
      <c r="BU52" s="82"/>
      <c r="BV52" s="82"/>
      <c r="BW52" s="82"/>
      <c r="BX52" s="82"/>
      <c r="BY52" s="82"/>
      <c r="BZ52" s="82"/>
      <c r="CA52" s="82"/>
      <c r="CB52" s="82"/>
      <c r="CC52" s="82"/>
      <c r="CD52" s="82"/>
      <c r="CE52" s="82"/>
      <c r="CF52" s="82"/>
      <c r="CG52" s="82"/>
    </row>
    <row r="53" spans="52:85">
      <c r="AZ53" s="82" t="s">
        <v>391</v>
      </c>
      <c r="BA53" s="82"/>
      <c r="BB53" s="82"/>
      <c r="BC53" s="82"/>
      <c r="BD53" s="82"/>
      <c r="BE53" s="82"/>
      <c r="BF53" s="82"/>
      <c r="BG53" s="82"/>
      <c r="BH53" s="82"/>
      <c r="BI53" s="82"/>
      <c r="BJ53" s="82"/>
      <c r="BK53" s="82"/>
      <c r="BL53" s="203" t="s">
        <v>492</v>
      </c>
      <c r="BM53" s="82"/>
      <c r="BN53" s="82"/>
      <c r="BO53" s="82"/>
      <c r="BP53" s="82"/>
      <c r="BQ53" s="82"/>
      <c r="BR53" s="82"/>
      <c r="BS53" s="82"/>
      <c r="BT53" s="82"/>
      <c r="BU53" s="82"/>
      <c r="BV53" s="82"/>
      <c r="BW53" s="82"/>
      <c r="BX53" s="82"/>
      <c r="BY53" s="82"/>
      <c r="BZ53" s="82"/>
      <c r="CA53" s="82"/>
      <c r="CB53" s="82"/>
      <c r="CC53" s="82"/>
      <c r="CD53" s="82"/>
      <c r="CE53" s="82"/>
      <c r="CF53" s="82"/>
      <c r="CG53" s="82"/>
    </row>
    <row r="54" spans="52:85">
      <c r="AZ54" s="82" t="s">
        <v>392</v>
      </c>
      <c r="BA54" s="82"/>
      <c r="BB54" s="82"/>
      <c r="BC54" s="82"/>
      <c r="BD54" s="82"/>
      <c r="BE54" s="82"/>
      <c r="BF54" s="82"/>
      <c r="BG54" s="82"/>
      <c r="BH54" s="82"/>
      <c r="BI54" s="82"/>
      <c r="BJ54" s="82"/>
      <c r="BK54" s="82"/>
      <c r="BL54" s="203" t="s">
        <v>493</v>
      </c>
      <c r="BM54" s="82"/>
      <c r="BN54" s="82"/>
      <c r="BO54" s="82"/>
      <c r="BP54" s="82"/>
      <c r="BQ54" s="82"/>
      <c r="BR54" s="82"/>
      <c r="BS54" s="82"/>
      <c r="BT54" s="82"/>
      <c r="BU54" s="82"/>
      <c r="BV54" s="82"/>
      <c r="BW54" s="82"/>
      <c r="BX54" s="82"/>
      <c r="BY54" s="82"/>
      <c r="BZ54" s="82"/>
      <c r="CA54" s="82"/>
      <c r="CB54" s="82"/>
      <c r="CC54" s="82"/>
      <c r="CD54" s="82"/>
      <c r="CE54" s="82"/>
      <c r="CF54" s="82"/>
      <c r="CG54" s="82"/>
    </row>
    <row r="55" spans="52:85">
      <c r="AZ55" s="82" t="s">
        <v>393</v>
      </c>
      <c r="BA55" s="82"/>
      <c r="BB55" s="82"/>
      <c r="BC55" s="82"/>
      <c r="BD55" s="82"/>
      <c r="BE55" s="82"/>
      <c r="BF55" s="82"/>
      <c r="BG55" s="82"/>
      <c r="BH55" s="82"/>
      <c r="BI55" s="82"/>
      <c r="BJ55" s="82"/>
      <c r="BK55" s="82"/>
      <c r="BL55" s="203" t="s">
        <v>494</v>
      </c>
      <c r="BM55" s="82"/>
      <c r="BN55" s="82"/>
      <c r="BO55" s="82"/>
      <c r="BP55" s="82"/>
      <c r="BQ55" s="82"/>
      <c r="BR55" s="82"/>
      <c r="BS55" s="82"/>
      <c r="BT55" s="82"/>
      <c r="BU55" s="82"/>
      <c r="BV55" s="82"/>
      <c r="BW55" s="82"/>
      <c r="BX55" s="82"/>
      <c r="BY55" s="82"/>
      <c r="BZ55" s="82"/>
      <c r="CA55" s="82"/>
      <c r="CB55" s="82"/>
      <c r="CC55" s="82"/>
      <c r="CD55" s="82"/>
      <c r="CE55" s="82"/>
      <c r="CF55" s="82"/>
      <c r="CG55" s="82"/>
    </row>
    <row r="56" spans="52:85">
      <c r="AZ56" s="82" t="s">
        <v>394</v>
      </c>
      <c r="BA56" s="82"/>
      <c r="BB56" s="82"/>
      <c r="BC56" s="82"/>
      <c r="BD56" s="82"/>
      <c r="BE56" s="82"/>
      <c r="BF56" s="82"/>
      <c r="BG56" s="82"/>
      <c r="BH56" s="82"/>
      <c r="BI56" s="82"/>
      <c r="BJ56" s="82"/>
      <c r="BK56" s="82"/>
      <c r="BL56" s="203" t="s">
        <v>495</v>
      </c>
      <c r="BM56" s="82"/>
      <c r="BN56" s="82"/>
      <c r="BO56" s="82"/>
      <c r="BP56" s="82"/>
      <c r="BQ56" s="82"/>
      <c r="BR56" s="82"/>
      <c r="BS56" s="82"/>
      <c r="BT56" s="82"/>
      <c r="BU56" s="82"/>
      <c r="BV56" s="82"/>
      <c r="BW56" s="82"/>
      <c r="BX56" s="82"/>
      <c r="BY56" s="82"/>
      <c r="BZ56" s="82"/>
      <c r="CA56" s="82"/>
      <c r="CB56" s="82"/>
      <c r="CC56" s="82"/>
      <c r="CD56" s="82"/>
      <c r="CE56" s="82"/>
      <c r="CF56" s="82"/>
      <c r="CG56" s="82"/>
    </row>
    <row r="57" spans="52:85">
      <c r="AZ57" s="82" t="s">
        <v>395</v>
      </c>
      <c r="BA57" s="82"/>
      <c r="BB57" s="82"/>
      <c r="BC57" s="82"/>
      <c r="BD57" s="82"/>
      <c r="BE57" s="82"/>
      <c r="BF57" s="82"/>
      <c r="BG57" s="82"/>
      <c r="BH57" s="82"/>
      <c r="BI57" s="82"/>
      <c r="BJ57" s="82"/>
      <c r="BK57" s="82"/>
      <c r="BL57" s="203" t="s">
        <v>496</v>
      </c>
      <c r="BM57" s="82"/>
      <c r="BN57" s="82"/>
      <c r="BO57" s="82"/>
      <c r="BP57" s="82"/>
      <c r="BQ57" s="82"/>
      <c r="BR57" s="82"/>
      <c r="BS57" s="82"/>
      <c r="BT57" s="82"/>
      <c r="BU57" s="82"/>
      <c r="BV57" s="82"/>
      <c r="BW57" s="82"/>
      <c r="BX57" s="82"/>
      <c r="BY57" s="82"/>
      <c r="BZ57" s="82"/>
      <c r="CA57" s="82"/>
      <c r="CB57" s="82"/>
      <c r="CC57" s="82"/>
      <c r="CD57" s="82"/>
      <c r="CE57" s="82"/>
      <c r="CF57" s="82"/>
      <c r="CG57" s="82"/>
    </row>
    <row r="58" spans="52:85">
      <c r="AZ58" s="82" t="s">
        <v>396</v>
      </c>
      <c r="BA58" s="82"/>
      <c r="BB58" s="82"/>
      <c r="BC58" s="82"/>
      <c r="BD58" s="82"/>
      <c r="BE58" s="82"/>
      <c r="BF58" s="82"/>
      <c r="BG58" s="82"/>
      <c r="BH58" s="82"/>
      <c r="BI58" s="82"/>
      <c r="BJ58" s="82"/>
      <c r="BK58" s="82"/>
      <c r="BL58" s="203" t="s">
        <v>497</v>
      </c>
      <c r="BM58" s="82"/>
      <c r="BN58" s="82"/>
      <c r="BO58" s="82"/>
      <c r="BP58" s="82"/>
      <c r="BQ58" s="82"/>
      <c r="BR58" s="82"/>
      <c r="BS58" s="82"/>
      <c r="BT58" s="82"/>
      <c r="BU58" s="82"/>
      <c r="BV58" s="82"/>
      <c r="BW58" s="82"/>
      <c r="BX58" s="82"/>
      <c r="BY58" s="82"/>
      <c r="BZ58" s="82"/>
      <c r="CA58" s="82"/>
      <c r="CB58" s="82"/>
      <c r="CC58" s="82"/>
      <c r="CD58" s="82"/>
      <c r="CE58" s="82"/>
      <c r="CF58" s="82"/>
      <c r="CG58" s="82"/>
    </row>
    <row r="59" spans="52:85">
      <c r="AZ59" s="82" t="s">
        <v>397</v>
      </c>
      <c r="BA59" s="82"/>
      <c r="BB59" s="82"/>
      <c r="BC59" s="82"/>
      <c r="BD59" s="82"/>
      <c r="BE59" s="82"/>
      <c r="BF59" s="82"/>
      <c r="BG59" s="82"/>
      <c r="BH59" s="82"/>
      <c r="BI59" s="82"/>
      <c r="BJ59" s="82"/>
      <c r="BK59" s="82"/>
      <c r="BL59" s="203" t="s">
        <v>498</v>
      </c>
      <c r="BM59" s="82"/>
      <c r="BN59" s="82"/>
      <c r="BO59" s="82"/>
      <c r="BP59" s="82"/>
      <c r="BQ59" s="82"/>
      <c r="BR59" s="82"/>
      <c r="BS59" s="82"/>
      <c r="BT59" s="82"/>
      <c r="BU59" s="82"/>
      <c r="BV59" s="82"/>
      <c r="BW59" s="82"/>
      <c r="BX59" s="82"/>
      <c r="BY59" s="82"/>
      <c r="BZ59" s="82"/>
      <c r="CA59" s="82"/>
      <c r="CB59" s="82"/>
      <c r="CC59" s="82"/>
      <c r="CD59" s="82"/>
      <c r="CE59" s="82"/>
      <c r="CF59" s="82"/>
      <c r="CG59" s="82"/>
    </row>
    <row r="60" spans="52:85">
      <c r="AZ60" s="82"/>
      <c r="BA60" s="82"/>
      <c r="BB60" s="82"/>
      <c r="BC60" s="82"/>
      <c r="BD60" s="82"/>
      <c r="BE60" s="82"/>
      <c r="BF60" s="82"/>
      <c r="BG60" s="82"/>
      <c r="BH60" s="82"/>
      <c r="BI60" s="82"/>
      <c r="BJ60" s="82"/>
      <c r="BK60" s="82"/>
      <c r="BL60" s="203" t="s">
        <v>499</v>
      </c>
      <c r="BM60" s="82"/>
      <c r="BN60" s="82"/>
      <c r="BO60" s="82"/>
      <c r="BP60" s="82"/>
      <c r="BQ60" s="82"/>
      <c r="BR60" s="82"/>
      <c r="BS60" s="82"/>
      <c r="BT60" s="82"/>
      <c r="BU60" s="82"/>
      <c r="BV60" s="82"/>
      <c r="BW60" s="82"/>
      <c r="BX60" s="82"/>
      <c r="BY60" s="82"/>
      <c r="BZ60" s="82"/>
      <c r="CA60" s="82"/>
      <c r="CB60" s="82"/>
      <c r="CC60" s="82"/>
      <c r="CD60" s="82"/>
      <c r="CE60" s="82"/>
      <c r="CF60" s="82"/>
      <c r="CG60" s="82"/>
    </row>
    <row r="61" spans="52:85">
      <c r="AZ61" s="82"/>
      <c r="BA61" s="82"/>
      <c r="BB61" s="82"/>
      <c r="BC61" s="82"/>
      <c r="BD61" s="82"/>
      <c r="BE61" s="82"/>
      <c r="BF61" s="82"/>
      <c r="BG61" s="82"/>
      <c r="BH61" s="82"/>
      <c r="BI61" s="82"/>
      <c r="BJ61" s="82"/>
      <c r="BK61" s="82"/>
      <c r="BL61" s="203" t="s">
        <v>500</v>
      </c>
      <c r="BM61" s="82"/>
      <c r="BN61" s="82"/>
      <c r="BO61" s="82"/>
      <c r="BP61" s="82"/>
      <c r="BQ61" s="82"/>
      <c r="BR61" s="82"/>
      <c r="BS61" s="82"/>
      <c r="BT61" s="82"/>
      <c r="BU61" s="82"/>
      <c r="BV61" s="82"/>
      <c r="BW61" s="82"/>
      <c r="BX61" s="82"/>
      <c r="BY61" s="82"/>
      <c r="BZ61" s="82"/>
      <c r="CA61" s="82"/>
      <c r="CB61" s="82"/>
      <c r="CC61" s="82"/>
      <c r="CD61" s="82"/>
      <c r="CE61" s="82"/>
      <c r="CF61" s="82"/>
      <c r="CG61" s="82"/>
    </row>
    <row r="62" spans="52:85">
      <c r="AZ62" s="217" t="s">
        <v>733</v>
      </c>
      <c r="BA62" s="82"/>
      <c r="BB62" s="82"/>
      <c r="BC62" s="82"/>
      <c r="BD62" s="82"/>
      <c r="BE62" s="82"/>
      <c r="BF62" s="82"/>
      <c r="BG62" s="82"/>
      <c r="BH62" s="82"/>
      <c r="BI62" s="82"/>
      <c r="BJ62" s="82"/>
      <c r="BK62" s="82"/>
      <c r="BL62" s="203" t="s">
        <v>629</v>
      </c>
      <c r="BM62" s="82"/>
      <c r="BN62" s="82"/>
      <c r="BO62" s="82"/>
      <c r="BP62" s="82"/>
      <c r="BQ62" s="82"/>
      <c r="BR62" s="82"/>
      <c r="BS62" s="82"/>
      <c r="BT62" s="82"/>
      <c r="BU62" s="82"/>
      <c r="BV62" s="82"/>
      <c r="BW62" s="82"/>
      <c r="BX62" s="82"/>
      <c r="BY62" s="82"/>
      <c r="BZ62" s="82"/>
      <c r="CA62" s="82"/>
      <c r="CB62" s="82"/>
      <c r="CC62" s="82"/>
      <c r="CD62" s="82"/>
      <c r="CE62" s="82"/>
      <c r="CF62" s="82"/>
      <c r="CG62" s="82"/>
    </row>
    <row r="63" spans="52:85" ht="15">
      <c r="AZ63" s="218" t="s">
        <v>734</v>
      </c>
      <c r="BA63" s="82"/>
      <c r="BB63" s="82"/>
      <c r="BC63" s="82"/>
      <c r="BD63" s="82"/>
      <c r="BE63" s="82"/>
      <c r="BF63" s="82"/>
      <c r="BG63" s="82"/>
      <c r="BH63" s="82"/>
      <c r="BI63" s="82"/>
      <c r="BJ63" s="82"/>
      <c r="BK63" s="82"/>
      <c r="BL63" s="204" t="s">
        <v>501</v>
      </c>
      <c r="BM63" s="82"/>
      <c r="BN63" s="82"/>
      <c r="BO63" s="82"/>
      <c r="BP63" s="82"/>
      <c r="BQ63" s="82"/>
      <c r="BR63" s="82"/>
      <c r="BS63" s="82"/>
      <c r="BT63" s="82"/>
      <c r="BU63" s="82"/>
      <c r="BV63" s="82"/>
      <c r="BW63" s="82"/>
      <c r="BX63" s="82"/>
      <c r="BY63" s="82"/>
      <c r="BZ63" s="82"/>
      <c r="CA63" s="82"/>
      <c r="CB63" s="82"/>
      <c r="CC63" s="82"/>
      <c r="CD63" s="82"/>
      <c r="CE63" s="82"/>
      <c r="CF63" s="82"/>
      <c r="CG63" s="82"/>
    </row>
    <row r="64" spans="52:85">
      <c r="AZ64" s="219" t="s">
        <v>185</v>
      </c>
      <c r="BA64" s="82"/>
      <c r="BB64" s="82"/>
      <c r="BC64" s="82"/>
      <c r="BD64" s="82"/>
      <c r="BE64" s="82"/>
      <c r="BF64" s="82"/>
      <c r="BG64" s="82"/>
      <c r="BH64" s="82"/>
      <c r="BI64" s="82"/>
      <c r="BJ64" s="82"/>
      <c r="BK64" s="82"/>
      <c r="BL64" s="203" t="s">
        <v>502</v>
      </c>
      <c r="BM64" s="82"/>
      <c r="BN64" s="82"/>
      <c r="BO64" s="82"/>
      <c r="BP64" s="82"/>
      <c r="BQ64" s="82"/>
      <c r="BR64" s="82"/>
      <c r="BS64" s="82"/>
      <c r="BT64" s="82"/>
      <c r="BU64" s="82"/>
      <c r="BV64" s="82"/>
      <c r="BW64" s="82"/>
      <c r="BX64" s="82"/>
      <c r="BY64" s="82"/>
      <c r="BZ64" s="82"/>
      <c r="CA64" s="82"/>
      <c r="CB64" s="82"/>
      <c r="CC64" s="82"/>
      <c r="CD64" s="82"/>
      <c r="CE64" s="82"/>
      <c r="CF64" s="82"/>
      <c r="CG64" s="82"/>
    </row>
    <row r="65" spans="52:85" ht="25.5">
      <c r="AZ65" s="219" t="s">
        <v>791</v>
      </c>
      <c r="BA65" s="82"/>
      <c r="BB65" s="82"/>
      <c r="BC65" s="82"/>
      <c r="BD65" s="82"/>
      <c r="BE65" s="82"/>
      <c r="BF65" s="82"/>
      <c r="BG65" s="82"/>
      <c r="BH65" s="82"/>
      <c r="BI65" s="82"/>
      <c r="BJ65" s="82"/>
      <c r="BK65" s="82"/>
      <c r="BL65" s="203" t="s">
        <v>503</v>
      </c>
      <c r="BM65" s="82"/>
      <c r="BN65" s="82"/>
      <c r="BO65" s="82"/>
      <c r="BP65" s="82"/>
      <c r="BQ65" s="82"/>
      <c r="BR65" s="82"/>
      <c r="BS65" s="82"/>
      <c r="BT65" s="82"/>
      <c r="BU65" s="82"/>
      <c r="BV65" s="82"/>
      <c r="BW65" s="82"/>
      <c r="BX65" s="82"/>
      <c r="BY65" s="82"/>
      <c r="BZ65" s="82"/>
      <c r="CA65" s="82"/>
      <c r="CB65" s="82"/>
      <c r="CC65" s="82"/>
      <c r="CD65" s="82"/>
      <c r="CE65" s="82"/>
      <c r="CF65" s="82"/>
      <c r="CG65" s="82"/>
    </row>
    <row r="66" spans="52:85">
      <c r="AZ66" s="219" t="s">
        <v>792</v>
      </c>
      <c r="BA66" s="82"/>
      <c r="BB66" s="82"/>
      <c r="BC66" s="82"/>
      <c r="BD66" s="82"/>
      <c r="BE66" s="82"/>
      <c r="BF66" s="82"/>
      <c r="BG66" s="82"/>
      <c r="BH66" s="82"/>
      <c r="BI66" s="82"/>
      <c r="BJ66" s="82"/>
      <c r="BK66" s="82"/>
      <c r="BL66" s="203" t="s">
        <v>504</v>
      </c>
      <c r="BM66" s="82"/>
      <c r="BN66" s="82"/>
      <c r="BO66" s="82"/>
      <c r="BP66" s="82"/>
      <c r="BQ66" s="82"/>
      <c r="BR66" s="82"/>
      <c r="BS66" s="82"/>
      <c r="BT66" s="82"/>
      <c r="BU66" s="82"/>
      <c r="BV66" s="82"/>
      <c r="BW66" s="82"/>
      <c r="BX66" s="82"/>
      <c r="BY66" s="82"/>
      <c r="BZ66" s="82"/>
      <c r="CA66" s="82"/>
      <c r="CB66" s="82"/>
      <c r="CC66" s="82"/>
      <c r="CD66" s="82"/>
      <c r="CE66" s="82"/>
      <c r="CF66" s="82"/>
      <c r="CG66" s="82"/>
    </row>
    <row r="67" spans="52:85">
      <c r="AZ67" s="219" t="s">
        <v>63</v>
      </c>
      <c r="BA67" s="82"/>
      <c r="BB67" s="82"/>
      <c r="BC67" s="82"/>
      <c r="BD67" s="82"/>
      <c r="BE67" s="82"/>
      <c r="BF67" s="82"/>
      <c r="BG67" s="82"/>
      <c r="BH67" s="82"/>
      <c r="BI67" s="82"/>
      <c r="BJ67" s="82"/>
      <c r="BK67" s="82"/>
      <c r="BL67" s="203" t="s">
        <v>505</v>
      </c>
      <c r="BM67" s="82"/>
      <c r="BN67" s="82"/>
      <c r="BO67" s="82"/>
      <c r="BP67" s="82"/>
      <c r="BQ67" s="82"/>
      <c r="BR67" s="82"/>
      <c r="BS67" s="82"/>
      <c r="BT67" s="82"/>
      <c r="BU67" s="82"/>
      <c r="BV67" s="82"/>
      <c r="BW67" s="82"/>
      <c r="BX67" s="82"/>
      <c r="BY67" s="82"/>
      <c r="BZ67" s="82"/>
      <c r="CA67" s="82"/>
      <c r="CB67" s="82"/>
      <c r="CC67" s="82"/>
      <c r="CD67" s="82"/>
      <c r="CE67" s="82"/>
      <c r="CF67" s="82"/>
      <c r="CG67" s="82"/>
    </row>
    <row r="68" spans="52:85">
      <c r="AZ68" s="219" t="s">
        <v>793</v>
      </c>
      <c r="BA68" s="82"/>
      <c r="BB68" s="82"/>
      <c r="BC68" s="82"/>
      <c r="BD68" s="82"/>
      <c r="BE68" s="82"/>
      <c r="BF68" s="82"/>
      <c r="BG68" s="82"/>
      <c r="BH68" s="82"/>
      <c r="BI68" s="82"/>
      <c r="BJ68" s="82"/>
      <c r="BK68" s="82"/>
      <c r="BL68" s="203" t="s">
        <v>506</v>
      </c>
      <c r="BM68" s="82"/>
      <c r="BN68" s="82"/>
      <c r="BO68" s="82"/>
      <c r="BP68" s="82"/>
      <c r="BQ68" s="82"/>
      <c r="BR68" s="82"/>
      <c r="BS68" s="82"/>
      <c r="BT68" s="82"/>
      <c r="BU68" s="82"/>
      <c r="BV68" s="82"/>
      <c r="BW68" s="82"/>
      <c r="BX68" s="82"/>
      <c r="BY68" s="82"/>
      <c r="BZ68" s="82"/>
      <c r="CA68" s="82"/>
      <c r="CB68" s="82"/>
      <c r="CC68" s="82"/>
      <c r="CD68" s="82"/>
      <c r="CE68" s="82"/>
      <c r="CF68" s="82"/>
      <c r="CG68" s="82"/>
    </row>
    <row r="69" spans="52:85" ht="15">
      <c r="AZ69" s="218" t="s">
        <v>735</v>
      </c>
      <c r="BA69" s="82"/>
      <c r="BB69" s="82"/>
      <c r="BC69" s="82"/>
      <c r="BD69" s="82"/>
      <c r="BE69" s="82"/>
      <c r="BF69" s="82"/>
      <c r="BG69" s="82"/>
      <c r="BH69" s="82"/>
      <c r="BI69" s="82"/>
      <c r="BJ69" s="82"/>
      <c r="BK69" s="82"/>
      <c r="BL69" s="203" t="s">
        <v>507</v>
      </c>
      <c r="BM69" s="82"/>
      <c r="BN69" s="82"/>
      <c r="BO69" s="82"/>
      <c r="BP69" s="82"/>
      <c r="BQ69" s="82"/>
      <c r="BR69" s="82"/>
      <c r="BS69" s="82"/>
      <c r="BT69" s="82"/>
      <c r="BU69" s="82"/>
      <c r="BV69" s="82"/>
      <c r="BW69" s="82"/>
      <c r="BX69" s="82"/>
      <c r="BY69" s="82"/>
      <c r="BZ69" s="82"/>
      <c r="CA69" s="82"/>
      <c r="CB69" s="82"/>
      <c r="CC69" s="82"/>
      <c r="CD69" s="82"/>
      <c r="CE69" s="82"/>
      <c r="CF69" s="82"/>
      <c r="CG69" s="82"/>
    </row>
    <row r="70" spans="52:85">
      <c r="AZ70" t="s">
        <v>736</v>
      </c>
      <c r="BA70" s="82"/>
      <c r="BB70" s="82"/>
      <c r="BC70" s="82"/>
      <c r="BD70" s="82"/>
      <c r="BE70" s="82"/>
      <c r="BF70" s="82"/>
      <c r="BG70" s="82"/>
      <c r="BH70" s="82"/>
      <c r="BI70" s="82"/>
      <c r="BJ70" s="82"/>
      <c r="BK70" s="82"/>
      <c r="BL70" s="203" t="s">
        <v>508</v>
      </c>
      <c r="BM70" s="82"/>
      <c r="BN70" s="82"/>
      <c r="BO70" s="82"/>
      <c r="BP70" s="82"/>
      <c r="BQ70" s="82"/>
      <c r="BR70" s="82"/>
      <c r="BS70" s="82"/>
      <c r="BT70" s="82"/>
      <c r="BU70" s="82"/>
      <c r="BV70" s="82"/>
      <c r="BW70" s="82"/>
      <c r="BX70" s="82"/>
      <c r="BY70" s="82"/>
      <c r="BZ70" s="82"/>
      <c r="CA70" s="82"/>
      <c r="CB70" s="82"/>
      <c r="CC70" s="82"/>
      <c r="CD70" s="82"/>
      <c r="CE70" s="82"/>
      <c r="CF70" s="82"/>
      <c r="CG70" s="82"/>
    </row>
    <row r="71" spans="52:85">
      <c r="AZ71" t="s">
        <v>737</v>
      </c>
      <c r="BA71" s="82"/>
      <c r="BB71" s="82"/>
      <c r="BC71" s="82"/>
      <c r="BD71" s="82"/>
      <c r="BE71" s="82"/>
      <c r="BF71" s="82"/>
      <c r="BG71" s="82"/>
      <c r="BH71" s="82"/>
      <c r="BI71" s="82"/>
      <c r="BJ71" s="82"/>
      <c r="BK71" s="82"/>
      <c r="BL71" s="203" t="s">
        <v>509</v>
      </c>
      <c r="BM71" s="82"/>
      <c r="BN71" s="82"/>
      <c r="BO71" s="82"/>
      <c r="BP71" s="82"/>
      <c r="BQ71" s="82"/>
      <c r="BR71" s="82"/>
      <c r="BS71" s="82"/>
      <c r="BT71" s="82"/>
      <c r="BU71" s="82"/>
      <c r="BV71" s="82"/>
      <c r="BW71" s="82"/>
      <c r="BX71" s="82"/>
      <c r="BY71" s="82"/>
      <c r="BZ71" s="82"/>
      <c r="CA71" s="82"/>
      <c r="CB71" s="82"/>
      <c r="CC71" s="82"/>
      <c r="CD71" s="82"/>
      <c r="CE71" s="82"/>
      <c r="CF71" s="82"/>
      <c r="CG71" s="82"/>
    </row>
    <row r="72" spans="52:85">
      <c r="AZ72" t="s">
        <v>738</v>
      </c>
      <c r="BA72" s="82"/>
      <c r="BB72" s="82"/>
      <c r="BC72" s="82"/>
      <c r="BD72" s="82"/>
      <c r="BE72" s="82"/>
      <c r="BF72" s="82"/>
      <c r="BG72" s="82"/>
      <c r="BH72" s="82"/>
      <c r="BI72" s="82"/>
      <c r="BJ72" s="82"/>
      <c r="BK72" s="82"/>
      <c r="BL72" s="203" t="s">
        <v>510</v>
      </c>
      <c r="BM72" s="82"/>
      <c r="BN72" s="82"/>
      <c r="BO72" s="82"/>
      <c r="BP72" s="82"/>
      <c r="BQ72" s="82"/>
      <c r="BR72" s="82"/>
      <c r="BS72" s="82"/>
      <c r="BT72" s="82"/>
      <c r="BU72" s="82"/>
      <c r="BV72" s="82"/>
      <c r="BW72" s="82"/>
      <c r="BX72" s="82"/>
      <c r="BY72" s="82"/>
      <c r="BZ72" s="82"/>
      <c r="CA72" s="82"/>
      <c r="CB72" s="82"/>
      <c r="CC72" s="82"/>
      <c r="CD72" s="82"/>
      <c r="CE72" s="82"/>
      <c r="CF72" s="82"/>
      <c r="CG72" s="82"/>
    </row>
    <row r="73" spans="52:85">
      <c r="AZ73" t="s">
        <v>739</v>
      </c>
      <c r="BA73" s="82"/>
      <c r="BB73" s="82"/>
      <c r="BC73" s="82"/>
      <c r="BD73" s="82"/>
      <c r="BE73" s="82"/>
      <c r="BF73" s="82"/>
      <c r="BG73" s="82"/>
      <c r="BH73" s="82"/>
      <c r="BI73" s="82"/>
      <c r="BJ73" s="82"/>
      <c r="BK73" s="82"/>
      <c r="BL73" s="203" t="s">
        <v>511</v>
      </c>
      <c r="BM73" s="82"/>
      <c r="BN73" s="82"/>
      <c r="BO73" s="82"/>
      <c r="BP73" s="82"/>
      <c r="BQ73" s="82"/>
      <c r="BR73" s="82"/>
      <c r="BS73" s="82"/>
      <c r="BT73" s="82"/>
      <c r="BU73" s="82"/>
      <c r="BV73" s="82"/>
      <c r="BW73" s="82"/>
      <c r="BX73" s="82"/>
      <c r="BY73" s="82"/>
      <c r="BZ73" s="82"/>
      <c r="CA73" s="82"/>
      <c r="CB73" s="82"/>
      <c r="CC73" s="82"/>
      <c r="CD73" s="82"/>
      <c r="CE73" s="82"/>
      <c r="CF73" s="82"/>
      <c r="CG73" s="82"/>
    </row>
    <row r="74" spans="52:85">
      <c r="AZ74" t="s">
        <v>740</v>
      </c>
      <c r="BA74" s="82"/>
      <c r="BB74" s="82"/>
      <c r="BC74" s="82"/>
      <c r="BD74" s="82"/>
      <c r="BE74" s="82"/>
      <c r="BF74" s="82"/>
      <c r="BG74" s="82"/>
      <c r="BH74" s="82"/>
      <c r="BI74" s="82"/>
      <c r="BJ74" s="82"/>
      <c r="BK74" s="82"/>
      <c r="BL74" s="203" t="s">
        <v>512</v>
      </c>
      <c r="BM74" s="82"/>
      <c r="BN74" s="82"/>
      <c r="BO74" s="82"/>
      <c r="BP74" s="82"/>
      <c r="BQ74" s="82"/>
      <c r="BR74" s="82"/>
      <c r="BS74" s="82"/>
      <c r="BT74" s="82"/>
      <c r="BU74" s="82"/>
      <c r="BV74" s="82"/>
      <c r="BW74" s="82"/>
      <c r="BX74" s="82"/>
      <c r="BY74" s="82"/>
      <c r="BZ74" s="82"/>
      <c r="CA74" s="82"/>
      <c r="CB74" s="82"/>
      <c r="CC74" s="82"/>
      <c r="CD74" s="82"/>
      <c r="CE74" s="82"/>
      <c r="CF74" s="82"/>
      <c r="CG74" s="82"/>
    </row>
    <row r="75" spans="52:85">
      <c r="AZ75" t="s">
        <v>741</v>
      </c>
      <c r="BA75" s="82"/>
      <c r="BB75" s="82"/>
      <c r="BC75" s="82"/>
      <c r="BD75" s="82"/>
      <c r="BE75" s="82"/>
      <c r="BF75" s="82"/>
      <c r="BG75" s="82"/>
      <c r="BH75" s="82"/>
      <c r="BI75" s="82"/>
      <c r="BJ75" s="82"/>
      <c r="BK75" s="82"/>
      <c r="BL75" s="203" t="s">
        <v>513</v>
      </c>
      <c r="BM75" s="82"/>
      <c r="BN75" s="82"/>
      <c r="BO75" s="82"/>
      <c r="BP75" s="82"/>
      <c r="BQ75" s="82"/>
      <c r="BR75" s="82"/>
      <c r="BS75" s="82"/>
      <c r="BT75" s="82"/>
      <c r="BU75" s="82"/>
      <c r="BV75" s="82"/>
      <c r="BW75" s="82"/>
      <c r="BX75" s="82"/>
      <c r="BY75" s="82"/>
      <c r="BZ75" s="82"/>
      <c r="CA75" s="82"/>
      <c r="CB75" s="82"/>
      <c r="CC75" s="82"/>
      <c r="CD75" s="82"/>
      <c r="CE75" s="82"/>
      <c r="CF75" s="82"/>
      <c r="CG75" s="82"/>
    </row>
    <row r="76" spans="52:85">
      <c r="AZ76" t="s">
        <v>742</v>
      </c>
      <c r="BA76" s="82"/>
      <c r="BB76" s="82"/>
      <c r="BC76" s="82"/>
      <c r="BD76" s="82"/>
      <c r="BE76" s="82"/>
      <c r="BF76" s="82"/>
      <c r="BG76" s="82"/>
      <c r="BH76" s="82"/>
      <c r="BI76" s="82"/>
      <c r="BJ76" s="82"/>
      <c r="BK76" s="82"/>
      <c r="BL76" s="203" t="s">
        <v>514</v>
      </c>
      <c r="BM76" s="82"/>
      <c r="BN76" s="82"/>
      <c r="BO76" s="82"/>
      <c r="BP76" s="82"/>
      <c r="BQ76" s="82"/>
      <c r="BR76" s="82"/>
      <c r="BS76" s="82"/>
      <c r="BT76" s="82"/>
      <c r="BU76" s="82"/>
      <c r="BV76" s="82"/>
      <c r="BW76" s="82"/>
      <c r="BX76" s="82"/>
      <c r="BY76" s="82"/>
      <c r="BZ76" s="82"/>
      <c r="CA76" s="82"/>
      <c r="CB76" s="82"/>
      <c r="CC76" s="82"/>
      <c r="CD76" s="82"/>
      <c r="CE76" s="82"/>
      <c r="CF76" s="82"/>
      <c r="CG76" s="82"/>
    </row>
    <row r="77" spans="52:85">
      <c r="AZ77" t="s">
        <v>743</v>
      </c>
      <c r="BA77" s="82"/>
      <c r="BB77" s="82"/>
      <c r="BC77" s="82"/>
      <c r="BD77" s="82"/>
      <c r="BE77" s="82"/>
      <c r="BF77" s="82"/>
      <c r="BG77" s="82"/>
      <c r="BH77" s="82"/>
      <c r="BI77" s="82"/>
      <c r="BJ77" s="82"/>
      <c r="BK77" s="82"/>
      <c r="BL77" s="203" t="s">
        <v>515</v>
      </c>
      <c r="BM77" s="82"/>
      <c r="BN77" s="82"/>
      <c r="BO77" s="82"/>
      <c r="BP77" s="82"/>
      <c r="BQ77" s="82"/>
      <c r="BR77" s="82"/>
      <c r="BS77" s="82"/>
      <c r="BT77" s="82"/>
      <c r="BU77" s="82"/>
      <c r="BV77" s="82"/>
      <c r="BW77" s="82"/>
      <c r="BX77" s="82"/>
      <c r="BY77" s="82"/>
      <c r="BZ77" s="82"/>
      <c r="CA77" s="82"/>
      <c r="CB77" s="82"/>
      <c r="CC77" s="82"/>
      <c r="CD77" s="82"/>
      <c r="CE77" s="82"/>
      <c r="CF77" s="82"/>
      <c r="CG77" s="82"/>
    </row>
    <row r="78" spans="52:85">
      <c r="AZ78" t="s">
        <v>744</v>
      </c>
      <c r="BA78" s="82"/>
      <c r="BB78" s="82"/>
      <c r="BC78" s="82"/>
      <c r="BD78" s="82"/>
      <c r="BE78" s="82"/>
      <c r="BF78" s="82"/>
      <c r="BG78" s="82"/>
      <c r="BH78" s="82"/>
      <c r="BI78" s="82"/>
      <c r="BJ78" s="82"/>
      <c r="BK78" s="82"/>
      <c r="BL78" s="203" t="s">
        <v>516</v>
      </c>
      <c r="BM78" s="82"/>
      <c r="BN78" s="82"/>
      <c r="BO78" s="82"/>
      <c r="BP78" s="82"/>
      <c r="BQ78" s="82"/>
      <c r="BR78" s="82"/>
      <c r="BS78" s="82"/>
      <c r="BT78" s="82"/>
      <c r="BU78" s="82"/>
      <c r="BV78" s="82"/>
      <c r="BW78" s="82"/>
      <c r="BX78" s="82"/>
      <c r="BY78" s="82"/>
      <c r="BZ78" s="82"/>
      <c r="CA78" s="82"/>
      <c r="CB78" s="82"/>
      <c r="CC78" s="82"/>
      <c r="CD78" s="82"/>
      <c r="CE78" s="82"/>
      <c r="CF78" s="82"/>
      <c r="CG78" s="82"/>
    </row>
    <row r="79" spans="52:85" ht="15">
      <c r="AZ79" s="218" t="s">
        <v>787</v>
      </c>
      <c r="BA79" s="82"/>
      <c r="BB79" s="82"/>
      <c r="BC79" s="82"/>
      <c r="BD79" s="82"/>
      <c r="BE79" s="82"/>
      <c r="BF79" s="82"/>
      <c r="BG79" s="82"/>
      <c r="BH79" s="82"/>
      <c r="BI79" s="82"/>
      <c r="BJ79" s="82"/>
      <c r="BK79" s="82"/>
      <c r="BL79" s="203"/>
      <c r="BM79" s="82"/>
      <c r="BN79" s="82"/>
      <c r="BO79" s="82"/>
      <c r="BP79" s="82"/>
      <c r="BQ79" s="82"/>
      <c r="BR79" s="82"/>
      <c r="BS79" s="82"/>
      <c r="BT79" s="82"/>
      <c r="BU79" s="82"/>
      <c r="BV79" s="82"/>
      <c r="BW79" s="82"/>
      <c r="BX79" s="82"/>
      <c r="BY79" s="82"/>
      <c r="BZ79" s="82"/>
      <c r="CA79" s="82"/>
      <c r="CB79" s="82"/>
      <c r="CC79" s="82"/>
      <c r="CD79" s="82"/>
      <c r="CE79" s="82"/>
      <c r="CF79" s="82"/>
      <c r="CG79" s="82"/>
    </row>
    <row r="80" spans="52:85">
      <c r="AZ80" t="s">
        <v>784</v>
      </c>
      <c r="BA80" s="82"/>
      <c r="BB80" s="82"/>
      <c r="BC80" s="82"/>
      <c r="BD80" s="82"/>
      <c r="BE80" s="82"/>
      <c r="BF80" s="82"/>
      <c r="BG80" s="82"/>
      <c r="BH80" s="82"/>
      <c r="BI80" s="82"/>
      <c r="BJ80" s="82"/>
      <c r="BK80" s="82"/>
      <c r="BL80" s="203"/>
      <c r="BM80" s="82"/>
      <c r="BN80" s="82"/>
      <c r="BO80" s="82"/>
      <c r="BP80" s="82"/>
      <c r="BQ80" s="82"/>
      <c r="BR80" s="82"/>
      <c r="BS80" s="82"/>
      <c r="BT80" s="82"/>
      <c r="BU80" s="82"/>
      <c r="BV80" s="82"/>
      <c r="BW80" s="82"/>
      <c r="BX80" s="82"/>
      <c r="BY80" s="82"/>
      <c r="BZ80" s="82"/>
      <c r="CA80" s="82"/>
      <c r="CB80" s="82"/>
      <c r="CC80" s="82"/>
      <c r="CD80" s="82"/>
      <c r="CE80" s="82"/>
      <c r="CF80" s="82"/>
      <c r="CG80" s="82"/>
    </row>
    <row r="81" spans="52:85">
      <c r="AZ81" t="s">
        <v>785</v>
      </c>
      <c r="BA81" s="82"/>
      <c r="BB81" s="82"/>
      <c r="BC81" s="82"/>
      <c r="BD81" s="82"/>
      <c r="BE81" s="82"/>
      <c r="BF81" s="82"/>
      <c r="BG81" s="82"/>
      <c r="BH81" s="82"/>
      <c r="BI81" s="82"/>
      <c r="BJ81" s="82"/>
      <c r="BK81" s="82"/>
      <c r="BL81" s="203"/>
      <c r="BM81" s="82"/>
      <c r="BN81" s="82"/>
      <c r="BO81" s="82"/>
      <c r="BP81" s="82"/>
      <c r="BQ81" s="82"/>
      <c r="BR81" s="82"/>
      <c r="BS81" s="82"/>
      <c r="BT81" s="82"/>
      <c r="BU81" s="82"/>
      <c r="BV81" s="82"/>
      <c r="BW81" s="82"/>
      <c r="BX81" s="82"/>
      <c r="BY81" s="82"/>
      <c r="BZ81" s="82"/>
      <c r="CA81" s="82"/>
      <c r="CB81" s="82"/>
      <c r="CC81" s="82"/>
      <c r="CD81" s="82"/>
      <c r="CE81" s="82"/>
      <c r="CF81" s="82"/>
      <c r="CG81" s="82"/>
    </row>
    <row r="82" spans="52:85">
      <c r="AZ82" t="s">
        <v>786</v>
      </c>
      <c r="BA82" s="82"/>
      <c r="BB82" s="82"/>
      <c r="BC82" s="82"/>
      <c r="BD82" s="82"/>
      <c r="BE82" s="82"/>
      <c r="BF82" s="82"/>
      <c r="BG82" s="82"/>
      <c r="BH82" s="82"/>
      <c r="BI82" s="82"/>
      <c r="BJ82" s="82"/>
      <c r="BK82" s="82"/>
      <c r="BL82" s="203"/>
      <c r="BM82" s="82"/>
      <c r="BN82" s="82"/>
      <c r="BO82" s="82"/>
      <c r="BP82" s="82"/>
      <c r="BQ82" s="82"/>
      <c r="BR82" s="82"/>
      <c r="BS82" s="82"/>
      <c r="BT82" s="82"/>
      <c r="BU82" s="82"/>
      <c r="BV82" s="82"/>
      <c r="BW82" s="82"/>
      <c r="BX82" s="82"/>
      <c r="BY82" s="82"/>
      <c r="BZ82" s="82"/>
      <c r="CA82" s="82"/>
      <c r="CB82" s="82"/>
      <c r="CC82" s="82"/>
      <c r="CD82" s="82"/>
      <c r="CE82" s="82"/>
      <c r="CF82" s="82"/>
      <c r="CG82" s="82"/>
    </row>
    <row r="83" spans="52:85" ht="15">
      <c r="AZ83" s="218" t="s">
        <v>745</v>
      </c>
      <c r="BA83" s="82"/>
      <c r="BB83" s="82"/>
      <c r="BC83" s="82"/>
      <c r="BD83" s="82"/>
      <c r="BE83" s="82"/>
      <c r="BF83" s="82"/>
      <c r="BG83" s="82"/>
      <c r="BH83" s="82"/>
      <c r="BI83" s="82"/>
      <c r="BJ83" s="82"/>
      <c r="BK83" s="82"/>
      <c r="BL83" s="204" t="s">
        <v>517</v>
      </c>
      <c r="BM83" s="82"/>
      <c r="BN83" s="82"/>
      <c r="BO83" s="82"/>
      <c r="BP83" s="82"/>
      <c r="BQ83" s="82"/>
      <c r="BR83" s="82"/>
      <c r="BS83" s="82"/>
      <c r="BT83" s="82"/>
      <c r="BU83" s="82"/>
      <c r="BV83" s="82"/>
      <c r="BW83" s="82"/>
      <c r="BX83" s="82"/>
      <c r="BY83" s="82"/>
      <c r="BZ83" s="82"/>
      <c r="CA83" s="82"/>
      <c r="CB83" s="82"/>
      <c r="CC83" s="82"/>
      <c r="CD83" s="82"/>
      <c r="CE83" s="82"/>
      <c r="CF83" s="82"/>
      <c r="CG83" s="82"/>
    </row>
    <row r="84" spans="52:85">
      <c r="AZ84" t="s">
        <v>746</v>
      </c>
      <c r="BA84" s="82"/>
      <c r="BB84" s="82"/>
      <c r="BC84" s="82"/>
      <c r="BD84" s="82"/>
      <c r="BE84" s="82"/>
      <c r="BF84" s="82"/>
      <c r="BG84" s="82"/>
      <c r="BH84" s="82"/>
      <c r="BI84" s="82"/>
      <c r="BJ84" s="82"/>
      <c r="BK84" s="82"/>
      <c r="BL84" s="203" t="s">
        <v>518</v>
      </c>
      <c r="BM84" s="82"/>
      <c r="BN84" s="82"/>
      <c r="BO84" s="82"/>
      <c r="BP84" s="82"/>
      <c r="BQ84" s="82"/>
      <c r="BR84" s="82"/>
      <c r="BS84" s="82"/>
      <c r="BT84" s="82"/>
      <c r="BU84" s="82"/>
      <c r="BV84" s="82"/>
      <c r="BW84" s="82"/>
      <c r="BX84" s="82"/>
      <c r="BY84" s="82"/>
      <c r="BZ84" s="82"/>
      <c r="CA84" s="82"/>
      <c r="CB84" s="82"/>
      <c r="CC84" s="82"/>
      <c r="CD84" s="82"/>
      <c r="CE84" s="82"/>
      <c r="CF84" s="82"/>
      <c r="CG84" s="82"/>
    </row>
    <row r="85" spans="52:85">
      <c r="AZ85" t="s">
        <v>747</v>
      </c>
      <c r="BA85" s="82"/>
      <c r="BB85" s="82"/>
      <c r="BC85" s="82"/>
      <c r="BD85" s="82"/>
      <c r="BE85" s="82"/>
      <c r="BF85" s="82"/>
      <c r="BG85" s="82"/>
      <c r="BH85" s="82"/>
      <c r="BI85" s="82"/>
      <c r="BJ85" s="82"/>
      <c r="BK85" s="82"/>
      <c r="BL85" s="203" t="s">
        <v>519</v>
      </c>
      <c r="BM85" s="82"/>
      <c r="BN85" s="82"/>
      <c r="BO85" s="82"/>
      <c r="BP85" s="82"/>
      <c r="BQ85" s="82"/>
      <c r="BR85" s="82"/>
      <c r="BS85" s="82"/>
      <c r="BT85" s="82"/>
      <c r="BU85" s="82"/>
      <c r="BV85" s="82"/>
      <c r="BW85" s="82"/>
      <c r="BX85" s="82"/>
      <c r="BY85" s="82"/>
      <c r="BZ85" s="82"/>
      <c r="CA85" s="82"/>
      <c r="CB85" s="82"/>
      <c r="CC85" s="82"/>
      <c r="CD85" s="82"/>
      <c r="CE85" s="82"/>
      <c r="CF85" s="82"/>
      <c r="CG85" s="82"/>
    </row>
    <row r="86" spans="52:85">
      <c r="AZ86" t="s">
        <v>748</v>
      </c>
      <c r="BA86" s="82"/>
      <c r="BB86" s="82"/>
      <c r="BC86" s="82"/>
      <c r="BD86" s="82"/>
      <c r="BE86" s="82"/>
      <c r="BF86" s="82"/>
      <c r="BG86" s="82"/>
      <c r="BH86" s="82"/>
      <c r="BI86" s="82"/>
      <c r="BJ86" s="82"/>
      <c r="BK86" s="82"/>
      <c r="BL86" s="203" t="s">
        <v>520</v>
      </c>
      <c r="BM86" s="82"/>
      <c r="BN86" s="82"/>
      <c r="BO86" s="82"/>
      <c r="BP86" s="82"/>
      <c r="BQ86" s="82"/>
      <c r="BR86" s="82"/>
      <c r="BS86" s="82"/>
      <c r="BT86" s="82"/>
      <c r="BU86" s="82"/>
      <c r="BV86" s="82"/>
      <c r="BW86" s="82"/>
      <c r="BX86" s="82"/>
      <c r="BY86" s="82"/>
      <c r="BZ86" s="82"/>
      <c r="CA86" s="82"/>
      <c r="CB86" s="82"/>
      <c r="CC86" s="82"/>
      <c r="CD86" s="82"/>
      <c r="CE86" s="82"/>
      <c r="CF86" s="82"/>
      <c r="CG86" s="82"/>
    </row>
    <row r="87" spans="52:85">
      <c r="AZ87" t="s">
        <v>749</v>
      </c>
      <c r="BA87" s="82"/>
      <c r="BB87" s="82"/>
      <c r="BC87" s="82"/>
      <c r="BD87" s="82"/>
      <c r="BE87" s="82"/>
      <c r="BF87" s="82"/>
      <c r="BG87" s="82"/>
      <c r="BH87" s="82"/>
      <c r="BI87" s="82"/>
      <c r="BJ87" s="82"/>
      <c r="BK87" s="82"/>
      <c r="BL87" s="203" t="s">
        <v>521</v>
      </c>
      <c r="BM87" s="82"/>
      <c r="BN87" s="82"/>
      <c r="BO87" s="82"/>
      <c r="BP87" s="82"/>
      <c r="BQ87" s="82"/>
      <c r="BR87" s="82"/>
      <c r="BS87" s="82"/>
      <c r="BT87" s="82"/>
      <c r="BU87" s="82"/>
      <c r="BV87" s="82"/>
      <c r="BW87" s="82"/>
      <c r="BX87" s="82"/>
      <c r="BY87" s="82"/>
      <c r="BZ87" s="82"/>
      <c r="CA87" s="82"/>
      <c r="CB87" s="82"/>
      <c r="CC87" s="82"/>
      <c r="CD87" s="82"/>
      <c r="CE87" s="82"/>
      <c r="CF87" s="82"/>
      <c r="CG87" s="82"/>
    </row>
    <row r="88" spans="52:85">
      <c r="AZ88" t="s">
        <v>81</v>
      </c>
      <c r="BA88" s="82"/>
      <c r="BB88" s="82"/>
      <c r="BC88" s="82"/>
      <c r="BD88" s="82"/>
      <c r="BE88" s="82"/>
      <c r="BF88" s="82"/>
      <c r="BG88" s="82"/>
      <c r="BH88" s="82"/>
      <c r="BI88" s="82"/>
      <c r="BJ88" s="82"/>
      <c r="BK88" s="82"/>
      <c r="BL88" s="203" t="s">
        <v>97</v>
      </c>
      <c r="BM88" s="82"/>
      <c r="BN88" s="82"/>
      <c r="BO88" s="82"/>
      <c r="BP88" s="82"/>
      <c r="BQ88" s="82"/>
      <c r="BR88" s="82"/>
      <c r="BS88" s="82"/>
      <c r="BT88" s="82"/>
      <c r="BU88" s="82"/>
      <c r="BV88" s="82"/>
      <c r="BW88" s="82"/>
      <c r="BX88" s="82"/>
      <c r="BY88" s="82"/>
      <c r="BZ88" s="82"/>
      <c r="CA88" s="82"/>
      <c r="CB88" s="82"/>
      <c r="CC88" s="82"/>
      <c r="CD88" s="82"/>
      <c r="CE88" s="82"/>
      <c r="CF88" s="82"/>
      <c r="CG88" s="82"/>
    </row>
    <row r="89" spans="52:85">
      <c r="AZ89" t="s">
        <v>750</v>
      </c>
      <c r="BA89" s="82"/>
      <c r="BB89" s="82"/>
      <c r="BC89" s="82"/>
      <c r="BD89" s="82"/>
      <c r="BE89" s="82"/>
      <c r="BF89" s="82"/>
      <c r="BG89" s="82"/>
      <c r="BH89" s="82"/>
      <c r="BI89" s="82"/>
      <c r="BJ89" s="82"/>
      <c r="BK89" s="82"/>
      <c r="BL89" s="203" t="s">
        <v>630</v>
      </c>
      <c r="BM89" s="82"/>
      <c r="BN89" s="82"/>
      <c r="BO89" s="82"/>
      <c r="BP89" s="82"/>
      <c r="BQ89" s="82"/>
      <c r="BR89" s="82"/>
      <c r="BS89" s="82"/>
      <c r="BT89" s="82"/>
      <c r="BU89" s="82"/>
      <c r="BV89" s="82"/>
      <c r="BW89" s="82"/>
      <c r="BX89" s="82"/>
      <c r="BY89" s="82"/>
      <c r="BZ89" s="82"/>
      <c r="CA89" s="82"/>
      <c r="CB89" s="82"/>
      <c r="CC89" s="82"/>
      <c r="CD89" s="82"/>
      <c r="CE89" s="82"/>
      <c r="CF89" s="82"/>
      <c r="CG89" s="82"/>
    </row>
    <row r="90" spans="52:85">
      <c r="AZ90" t="s">
        <v>751</v>
      </c>
      <c r="BA90" s="82"/>
      <c r="BB90" s="82"/>
      <c r="BC90" s="82"/>
      <c r="BD90" s="82"/>
      <c r="BE90" s="82"/>
      <c r="BF90" s="82"/>
      <c r="BG90" s="82"/>
      <c r="BH90" s="82"/>
      <c r="BI90" s="82"/>
      <c r="BJ90" s="82"/>
      <c r="BK90" s="82"/>
      <c r="BL90" s="203" t="s">
        <v>522</v>
      </c>
      <c r="BM90" s="82"/>
      <c r="BN90" s="82"/>
      <c r="BO90" s="82"/>
      <c r="BP90" s="82"/>
      <c r="BQ90" s="82"/>
      <c r="BR90" s="82"/>
      <c r="BS90" s="82"/>
      <c r="BT90" s="82"/>
      <c r="BU90" s="82"/>
      <c r="BV90" s="82"/>
      <c r="BW90" s="82"/>
      <c r="BX90" s="82"/>
      <c r="BY90" s="82"/>
      <c r="BZ90" s="82"/>
      <c r="CA90" s="82"/>
      <c r="CB90" s="82"/>
      <c r="CC90" s="82"/>
      <c r="CD90" s="82"/>
      <c r="CE90" s="82"/>
      <c r="CF90" s="82"/>
      <c r="CG90" s="82"/>
    </row>
    <row r="91" spans="52:85">
      <c r="AZ91" t="s">
        <v>752</v>
      </c>
      <c r="BA91" s="82"/>
      <c r="BB91" s="82"/>
      <c r="BC91" s="82"/>
      <c r="BD91" s="82"/>
      <c r="BE91" s="82"/>
      <c r="BF91" s="82"/>
      <c r="BG91" s="82"/>
      <c r="BH91" s="82"/>
      <c r="BI91" s="82"/>
      <c r="BJ91" s="82"/>
      <c r="BK91" s="82"/>
      <c r="BL91" s="203" t="s">
        <v>523</v>
      </c>
      <c r="BM91" s="82"/>
      <c r="BN91" s="82"/>
      <c r="BO91" s="82"/>
      <c r="BP91" s="82"/>
      <c r="BQ91" s="82"/>
      <c r="BR91" s="82"/>
      <c r="BS91" s="82"/>
      <c r="BT91" s="82"/>
      <c r="BU91" s="82"/>
      <c r="BV91" s="82"/>
      <c r="BW91" s="82"/>
      <c r="BX91" s="82"/>
      <c r="BY91" s="82"/>
      <c r="BZ91" s="82"/>
      <c r="CA91" s="82"/>
      <c r="CB91" s="82"/>
      <c r="CC91" s="82"/>
      <c r="CD91" s="82"/>
      <c r="CE91" s="82"/>
      <c r="CF91" s="82"/>
      <c r="CG91" s="82"/>
    </row>
    <row r="92" spans="52:85">
      <c r="AZ92" t="s">
        <v>753</v>
      </c>
      <c r="BA92" s="82"/>
      <c r="BB92" s="82"/>
      <c r="BC92" s="82"/>
      <c r="BD92" s="82"/>
      <c r="BE92" s="82"/>
      <c r="BF92" s="82"/>
      <c r="BG92" s="82"/>
      <c r="BH92" s="82"/>
      <c r="BI92" s="82"/>
      <c r="BJ92" s="82"/>
      <c r="BK92" s="82"/>
      <c r="BL92" s="203" t="s">
        <v>524</v>
      </c>
      <c r="BM92" s="82"/>
      <c r="BN92" s="82"/>
      <c r="BO92" s="82"/>
      <c r="BP92" s="82"/>
      <c r="BQ92" s="82"/>
      <c r="BR92" s="82"/>
      <c r="BS92" s="82"/>
      <c r="BT92" s="82"/>
      <c r="BU92" s="82"/>
      <c r="BV92" s="82"/>
      <c r="BW92" s="82"/>
      <c r="BX92" s="82"/>
      <c r="BY92" s="82"/>
      <c r="BZ92" s="82"/>
      <c r="CA92" s="82"/>
      <c r="CB92" s="82"/>
      <c r="CC92" s="82"/>
      <c r="CD92" s="82"/>
      <c r="CE92" s="82"/>
      <c r="CF92" s="82"/>
      <c r="CG92" s="82"/>
    </row>
    <row r="93" spans="52:85">
      <c r="AZ93" t="s">
        <v>754</v>
      </c>
      <c r="BA93" s="82"/>
      <c r="BB93" s="82"/>
      <c r="BC93" s="82"/>
      <c r="BD93" s="82"/>
      <c r="BE93" s="82"/>
      <c r="BF93" s="82"/>
      <c r="BG93" s="82"/>
      <c r="BH93" s="82"/>
      <c r="BI93" s="82"/>
      <c r="BJ93" s="82"/>
      <c r="BK93" s="82"/>
      <c r="BL93" s="203" t="s">
        <v>525</v>
      </c>
      <c r="BM93" s="82"/>
      <c r="BN93" s="82"/>
      <c r="BO93" s="82"/>
      <c r="BP93" s="82"/>
      <c r="BQ93" s="82"/>
      <c r="BR93" s="82"/>
      <c r="BS93" s="82"/>
      <c r="BT93" s="82"/>
      <c r="BU93" s="82"/>
      <c r="BV93" s="82"/>
      <c r="BW93" s="82"/>
      <c r="BX93" s="82"/>
      <c r="BY93" s="82"/>
      <c r="BZ93" s="82"/>
      <c r="CA93" s="82"/>
      <c r="CB93" s="82"/>
      <c r="CC93" s="82"/>
      <c r="CD93" s="82"/>
      <c r="CE93" s="82"/>
      <c r="CF93" s="82"/>
      <c r="CG93" s="82"/>
    </row>
    <row r="94" spans="52:85">
      <c r="AZ94" t="s">
        <v>755</v>
      </c>
      <c r="BA94" s="82"/>
      <c r="BB94" s="82"/>
      <c r="BC94" s="82"/>
      <c r="BD94" s="82"/>
      <c r="BE94" s="82"/>
      <c r="BF94" s="82"/>
      <c r="BG94" s="82"/>
      <c r="BH94" s="82"/>
      <c r="BI94" s="82"/>
      <c r="BJ94" s="82"/>
      <c r="BK94" s="82"/>
      <c r="BL94" s="203" t="s">
        <v>526</v>
      </c>
      <c r="BM94" s="82"/>
      <c r="BN94" s="82"/>
      <c r="BO94" s="82"/>
      <c r="BP94" s="82"/>
      <c r="BQ94" s="82"/>
      <c r="BR94" s="82"/>
      <c r="BS94" s="82"/>
      <c r="BT94" s="82"/>
      <c r="BU94" s="82"/>
      <c r="BV94" s="82"/>
      <c r="BW94" s="82"/>
      <c r="BX94" s="82"/>
      <c r="BY94" s="82"/>
      <c r="BZ94" s="82"/>
      <c r="CA94" s="82"/>
      <c r="CB94" s="82"/>
      <c r="CC94" s="82"/>
      <c r="CD94" s="82"/>
      <c r="CE94" s="82"/>
      <c r="CF94" s="82"/>
      <c r="CG94" s="82"/>
    </row>
    <row r="95" spans="52:85">
      <c r="AZ95" t="s">
        <v>756</v>
      </c>
      <c r="BA95" s="82"/>
      <c r="BB95" s="82"/>
      <c r="BC95" s="82"/>
      <c r="BD95" s="82"/>
      <c r="BE95" s="82"/>
      <c r="BF95" s="82"/>
      <c r="BG95" s="82"/>
      <c r="BH95" s="82"/>
      <c r="BI95" s="82"/>
      <c r="BJ95" s="82"/>
      <c r="BK95" s="82"/>
      <c r="BL95" s="204" t="s">
        <v>527</v>
      </c>
      <c r="BM95" s="82"/>
      <c r="BN95" s="82"/>
      <c r="BO95" s="82"/>
      <c r="BP95" s="82"/>
      <c r="BQ95" s="82"/>
      <c r="BR95" s="82"/>
      <c r="BS95" s="82"/>
      <c r="BT95" s="82"/>
      <c r="BU95" s="82"/>
      <c r="BV95" s="82"/>
      <c r="BW95" s="82"/>
      <c r="BX95" s="82"/>
      <c r="BY95" s="82"/>
      <c r="BZ95" s="82"/>
      <c r="CA95" s="82"/>
      <c r="CB95" s="82"/>
      <c r="CC95" s="82"/>
      <c r="CD95" s="82"/>
      <c r="CE95" s="82"/>
      <c r="CF95" s="82"/>
      <c r="CG95" s="82"/>
    </row>
    <row r="96" spans="52:85">
      <c r="AZ96" t="s">
        <v>757</v>
      </c>
      <c r="BA96" s="82"/>
      <c r="BB96" s="82"/>
      <c r="BC96" s="82"/>
      <c r="BD96" s="82"/>
      <c r="BE96" s="82"/>
      <c r="BF96" s="82"/>
      <c r="BG96" s="82"/>
      <c r="BH96" s="82"/>
      <c r="BI96" s="82"/>
      <c r="BJ96" s="82"/>
      <c r="BK96" s="82"/>
      <c r="BL96" s="203" t="s">
        <v>528</v>
      </c>
      <c r="BM96" s="82"/>
      <c r="BN96" s="82"/>
      <c r="BO96" s="82"/>
      <c r="BP96" s="82"/>
      <c r="BQ96" s="82"/>
      <c r="BR96" s="82"/>
      <c r="BS96" s="82"/>
      <c r="BT96" s="82"/>
      <c r="BU96" s="82"/>
      <c r="BV96" s="82"/>
      <c r="BW96" s="82"/>
      <c r="BX96" s="82"/>
      <c r="BY96" s="82"/>
      <c r="BZ96" s="82"/>
      <c r="CA96" s="82"/>
      <c r="CB96" s="82"/>
      <c r="CC96" s="82"/>
      <c r="CD96" s="82"/>
      <c r="CE96" s="82"/>
      <c r="CF96" s="82"/>
      <c r="CG96" s="82"/>
    </row>
    <row r="97" spans="52:85">
      <c r="AZ97" t="s">
        <v>758</v>
      </c>
      <c r="BA97" s="82"/>
      <c r="BB97" s="82"/>
      <c r="BC97" s="82"/>
      <c r="BD97" s="82"/>
      <c r="BE97" s="82"/>
      <c r="BF97" s="82"/>
      <c r="BG97" s="82"/>
      <c r="BH97" s="82"/>
      <c r="BI97" s="82"/>
      <c r="BJ97" s="82"/>
      <c r="BK97" s="82"/>
      <c r="BL97" s="203" t="s">
        <v>529</v>
      </c>
      <c r="BM97" s="82"/>
      <c r="BN97" s="82"/>
      <c r="BO97" s="82"/>
      <c r="BP97" s="82"/>
      <c r="BQ97" s="82"/>
      <c r="BR97" s="82"/>
      <c r="BS97" s="82"/>
      <c r="BT97" s="82"/>
      <c r="BU97" s="82"/>
      <c r="BV97" s="82"/>
      <c r="BW97" s="82"/>
      <c r="BX97" s="82"/>
      <c r="BY97" s="82"/>
      <c r="BZ97" s="82"/>
      <c r="CA97" s="82"/>
      <c r="CB97" s="82"/>
      <c r="CC97" s="82"/>
      <c r="CD97" s="82"/>
      <c r="CE97" s="82"/>
      <c r="CF97" s="82"/>
      <c r="CG97" s="82"/>
    </row>
    <row r="98" spans="52:85">
      <c r="AZ98" t="s">
        <v>759</v>
      </c>
      <c r="BA98" s="82"/>
      <c r="BB98" s="82"/>
      <c r="BC98" s="82"/>
      <c r="BD98" s="82"/>
      <c r="BE98" s="82"/>
      <c r="BF98" s="82"/>
      <c r="BG98" s="82"/>
      <c r="BH98" s="82"/>
      <c r="BI98" s="82"/>
      <c r="BJ98" s="82"/>
      <c r="BK98" s="82"/>
      <c r="BL98" s="203" t="s">
        <v>530</v>
      </c>
      <c r="BM98" s="82"/>
      <c r="BN98" s="82"/>
      <c r="BO98" s="82"/>
      <c r="BP98" s="82"/>
      <c r="BQ98" s="82"/>
      <c r="BR98" s="82"/>
      <c r="BS98" s="82"/>
      <c r="BT98" s="82"/>
      <c r="BU98" s="82"/>
      <c r="BV98" s="82"/>
      <c r="BW98" s="82"/>
      <c r="BX98" s="82"/>
      <c r="BY98" s="82"/>
      <c r="BZ98" s="82"/>
      <c r="CA98" s="82"/>
      <c r="CB98" s="82"/>
      <c r="CC98" s="82"/>
      <c r="CD98" s="82"/>
      <c r="CE98" s="82"/>
      <c r="CF98" s="82"/>
      <c r="CG98" s="82"/>
    </row>
    <row r="99" spans="52:85">
      <c r="AZ99" t="s">
        <v>760</v>
      </c>
      <c r="BA99" s="82"/>
      <c r="BB99" s="82"/>
      <c r="BC99" s="82"/>
      <c r="BD99" s="82"/>
      <c r="BE99" s="82"/>
      <c r="BF99" s="82"/>
      <c r="BG99" s="82"/>
      <c r="BH99" s="82"/>
      <c r="BI99" s="82"/>
      <c r="BJ99" s="82"/>
      <c r="BK99" s="82"/>
      <c r="BL99" s="203" t="s">
        <v>531</v>
      </c>
      <c r="BM99" s="82"/>
      <c r="BN99" s="82"/>
      <c r="BO99" s="82"/>
      <c r="BP99" s="82"/>
      <c r="BQ99" s="82"/>
      <c r="BR99" s="82"/>
      <c r="BS99" s="82"/>
      <c r="BT99" s="82"/>
      <c r="BU99" s="82"/>
      <c r="BV99" s="82"/>
      <c r="BW99" s="82"/>
      <c r="BX99" s="82"/>
      <c r="BY99" s="82"/>
      <c r="BZ99" s="82"/>
      <c r="CA99" s="82"/>
      <c r="CB99" s="82"/>
      <c r="CC99" s="82"/>
      <c r="CD99" s="82"/>
      <c r="CE99" s="82"/>
      <c r="CF99" s="82"/>
      <c r="CG99" s="82"/>
    </row>
    <row r="100" spans="52:85">
      <c r="AZ100" t="s">
        <v>761</v>
      </c>
      <c r="BA100" s="82"/>
      <c r="BB100" s="82"/>
      <c r="BC100" s="82"/>
      <c r="BD100" s="82"/>
      <c r="BE100" s="82"/>
      <c r="BF100" s="82"/>
      <c r="BG100" s="82"/>
      <c r="BH100" s="82"/>
      <c r="BI100" s="82"/>
      <c r="BJ100" s="82"/>
      <c r="BK100" s="82"/>
      <c r="BL100" s="203" t="s">
        <v>532</v>
      </c>
      <c r="BM100" s="82"/>
      <c r="BN100" s="82"/>
      <c r="BO100" s="82"/>
      <c r="BP100" s="82"/>
      <c r="BQ100" s="82"/>
      <c r="BR100" s="82"/>
      <c r="BS100" s="82"/>
      <c r="BT100" s="82"/>
      <c r="BU100" s="82"/>
      <c r="BV100" s="82"/>
      <c r="BW100" s="82"/>
      <c r="BX100" s="82"/>
      <c r="BY100" s="82"/>
      <c r="BZ100" s="82"/>
      <c r="CA100" s="82"/>
      <c r="CB100" s="82"/>
      <c r="CC100" s="82"/>
      <c r="CD100" s="82"/>
      <c r="CE100" s="82"/>
      <c r="CF100" s="82"/>
      <c r="CG100" s="82"/>
    </row>
    <row r="101" spans="52:85">
      <c r="AZ101" t="s">
        <v>762</v>
      </c>
      <c r="BA101" s="82"/>
      <c r="BB101" s="82"/>
      <c r="BC101" s="82"/>
      <c r="BD101" s="82"/>
      <c r="BE101" s="82"/>
      <c r="BF101" s="82"/>
      <c r="BG101" s="82"/>
      <c r="BH101" s="82"/>
      <c r="BI101" s="82"/>
      <c r="BJ101" s="82"/>
      <c r="BK101" s="82"/>
      <c r="BL101" s="203" t="s">
        <v>631</v>
      </c>
      <c r="BM101" s="82"/>
      <c r="BN101" s="82"/>
      <c r="BO101" s="82"/>
      <c r="BP101" s="82"/>
      <c r="BQ101" s="82"/>
      <c r="BR101" s="82"/>
      <c r="BS101" s="82"/>
      <c r="BT101" s="82"/>
      <c r="BU101" s="82"/>
      <c r="BV101" s="82"/>
      <c r="BW101" s="82"/>
      <c r="BX101" s="82"/>
      <c r="BY101" s="82"/>
      <c r="BZ101" s="82"/>
      <c r="CA101" s="82"/>
      <c r="CB101" s="82"/>
      <c r="CC101" s="82"/>
      <c r="CD101" s="82"/>
      <c r="CE101" s="82"/>
      <c r="CF101" s="82"/>
      <c r="CG101" s="82"/>
    </row>
    <row r="102" spans="52:85">
      <c r="AZ102" t="s">
        <v>763</v>
      </c>
      <c r="BA102" s="82"/>
      <c r="BB102" s="82"/>
      <c r="BC102" s="82"/>
      <c r="BD102" s="82"/>
      <c r="BE102" s="82"/>
      <c r="BF102" s="82"/>
      <c r="BG102" s="82"/>
      <c r="BH102" s="82"/>
      <c r="BI102" s="82"/>
      <c r="BJ102" s="82"/>
      <c r="BK102" s="82"/>
      <c r="BL102" s="203" t="s">
        <v>533</v>
      </c>
      <c r="BM102" s="82"/>
      <c r="BN102" s="82"/>
      <c r="BO102" s="82"/>
      <c r="BP102" s="82"/>
      <c r="BQ102" s="82"/>
      <c r="BR102" s="82"/>
      <c r="BS102" s="82"/>
      <c r="BT102" s="82"/>
      <c r="BU102" s="82"/>
      <c r="BV102" s="82"/>
      <c r="BW102" s="82"/>
      <c r="BX102" s="82"/>
      <c r="BY102" s="82"/>
      <c r="BZ102" s="82"/>
      <c r="CA102" s="82"/>
      <c r="CB102" s="82"/>
      <c r="CC102" s="82"/>
      <c r="CD102" s="82"/>
      <c r="CE102" s="82"/>
      <c r="CF102" s="82"/>
      <c r="CG102" s="82"/>
    </row>
    <row r="103" spans="52:85" ht="15">
      <c r="AZ103" s="218" t="s">
        <v>764</v>
      </c>
      <c r="BA103" s="82"/>
      <c r="BB103" s="82"/>
      <c r="BC103" s="82"/>
      <c r="BD103" s="82"/>
      <c r="BE103" s="82"/>
      <c r="BF103" s="82"/>
      <c r="BG103" s="82"/>
      <c r="BH103" s="82"/>
      <c r="BI103" s="82"/>
      <c r="BJ103" s="82"/>
      <c r="BK103" s="82"/>
      <c r="BL103" s="203" t="s">
        <v>93</v>
      </c>
      <c r="BM103" s="82"/>
      <c r="BN103" s="82"/>
      <c r="BO103" s="82"/>
      <c r="BP103" s="82"/>
      <c r="BQ103" s="82"/>
      <c r="BR103" s="82"/>
      <c r="BS103" s="82"/>
      <c r="BT103" s="82"/>
      <c r="BU103" s="82"/>
      <c r="BV103" s="82"/>
      <c r="BW103" s="82"/>
      <c r="BX103" s="82"/>
      <c r="BY103" s="82"/>
      <c r="BZ103" s="82"/>
      <c r="CA103" s="82"/>
      <c r="CB103" s="82"/>
      <c r="CC103" s="82"/>
      <c r="CD103" s="82"/>
      <c r="CE103" s="82"/>
      <c r="CF103" s="82"/>
      <c r="CG103" s="82"/>
    </row>
    <row r="104" spans="52:85">
      <c r="AZ104" t="s">
        <v>788</v>
      </c>
      <c r="BA104" s="82"/>
      <c r="BB104" s="82"/>
      <c r="BC104" s="82"/>
      <c r="BD104" s="82"/>
      <c r="BE104" s="82"/>
      <c r="BF104" s="82"/>
      <c r="BG104" s="82"/>
      <c r="BH104" s="82"/>
      <c r="BI104" s="82"/>
      <c r="BJ104" s="82"/>
      <c r="BK104" s="82"/>
      <c r="BL104" s="203" t="s">
        <v>534</v>
      </c>
      <c r="BM104" s="82"/>
      <c r="BN104" s="82"/>
      <c r="BO104" s="82"/>
      <c r="BP104" s="82"/>
      <c r="BQ104" s="82"/>
      <c r="BR104" s="82"/>
      <c r="BS104" s="82"/>
      <c r="BT104" s="82"/>
      <c r="BU104" s="82"/>
      <c r="BV104" s="82"/>
      <c r="BW104" s="82"/>
      <c r="BX104" s="82"/>
      <c r="BY104" s="82"/>
      <c r="BZ104" s="82"/>
      <c r="CA104" s="82"/>
      <c r="CB104" s="82"/>
      <c r="CC104" s="82"/>
      <c r="CD104" s="82"/>
      <c r="CE104" s="82"/>
      <c r="CF104" s="82"/>
      <c r="CG104" s="82"/>
    </row>
    <row r="105" spans="52:85">
      <c r="AZ105" t="s">
        <v>789</v>
      </c>
      <c r="BA105" s="82"/>
      <c r="BB105" s="82"/>
      <c r="BC105" s="82"/>
      <c r="BD105" s="82"/>
      <c r="BE105" s="82"/>
      <c r="BF105" s="82"/>
      <c r="BG105" s="82"/>
      <c r="BH105" s="82"/>
      <c r="BI105" s="82"/>
      <c r="BJ105" s="82"/>
      <c r="BK105" s="82"/>
      <c r="BL105" s="203" t="s">
        <v>535</v>
      </c>
      <c r="BM105" s="82"/>
      <c r="BN105" s="82"/>
      <c r="BO105" s="82"/>
      <c r="BP105" s="82"/>
      <c r="BQ105" s="82"/>
      <c r="BR105" s="82"/>
      <c r="BS105" s="82"/>
      <c r="BT105" s="82"/>
      <c r="BU105" s="82"/>
      <c r="BV105" s="82"/>
      <c r="BW105" s="82"/>
      <c r="BX105" s="82"/>
      <c r="BY105" s="82"/>
      <c r="BZ105" s="82"/>
      <c r="CA105" s="82"/>
      <c r="CB105" s="82"/>
      <c r="CC105" s="82"/>
      <c r="CD105" s="82"/>
      <c r="CE105" s="82"/>
      <c r="CF105" s="82"/>
      <c r="CG105" s="82"/>
    </row>
    <row r="106" spans="52:85">
      <c r="AZ106" t="s">
        <v>790</v>
      </c>
      <c r="BA106" s="82"/>
      <c r="BB106" s="82"/>
      <c r="BC106" s="82"/>
      <c r="BD106" s="82"/>
      <c r="BE106" s="82"/>
      <c r="BF106" s="82"/>
      <c r="BG106" s="82"/>
      <c r="BH106" s="82"/>
      <c r="BI106" s="82"/>
      <c r="BJ106" s="82"/>
      <c r="BK106" s="82"/>
      <c r="BL106" s="203" t="s">
        <v>536</v>
      </c>
      <c r="BM106" s="82"/>
      <c r="BN106" s="82"/>
      <c r="BO106" s="82"/>
      <c r="BP106" s="82"/>
      <c r="BQ106" s="82"/>
      <c r="BR106" s="82"/>
      <c r="BS106" s="82"/>
      <c r="BT106" s="82"/>
      <c r="BU106" s="82"/>
      <c r="BV106" s="82"/>
      <c r="BW106" s="82"/>
      <c r="BX106" s="82"/>
      <c r="BY106" s="82"/>
      <c r="BZ106" s="82"/>
      <c r="CA106" s="82"/>
      <c r="CB106" s="82"/>
      <c r="CC106" s="82"/>
      <c r="CD106" s="82"/>
      <c r="CE106" s="82"/>
      <c r="CF106" s="82"/>
      <c r="CG106" s="82"/>
    </row>
    <row r="107" spans="52:85" ht="15">
      <c r="AZ107" s="218" t="s">
        <v>765</v>
      </c>
      <c r="BA107" s="82"/>
      <c r="BB107" s="82"/>
      <c r="BC107" s="82"/>
      <c r="BD107" s="82"/>
      <c r="BE107" s="82"/>
      <c r="BF107" s="82"/>
      <c r="BG107" s="82"/>
      <c r="BH107" s="82"/>
      <c r="BI107" s="82"/>
      <c r="BJ107" s="82"/>
      <c r="BK107" s="82"/>
      <c r="BL107" s="203" t="s">
        <v>537</v>
      </c>
      <c r="BM107" s="82"/>
      <c r="BN107" s="82"/>
      <c r="BO107" s="82"/>
      <c r="BP107" s="82"/>
      <c r="BQ107" s="82"/>
      <c r="BR107" s="82"/>
      <c r="BS107" s="82"/>
      <c r="BT107" s="82"/>
      <c r="BU107" s="82"/>
      <c r="BV107" s="82"/>
      <c r="BW107" s="82"/>
      <c r="BX107" s="82"/>
      <c r="BY107" s="82"/>
      <c r="BZ107" s="82"/>
      <c r="CA107" s="82"/>
      <c r="CB107" s="82"/>
      <c r="CC107" s="82"/>
      <c r="CD107" s="82"/>
      <c r="CE107" s="82"/>
      <c r="CF107" s="82"/>
      <c r="CG107" s="82"/>
    </row>
    <row r="108" spans="52:85">
      <c r="AZ108" t="s">
        <v>766</v>
      </c>
      <c r="BA108" s="82"/>
      <c r="BB108" s="82"/>
      <c r="BC108" s="82"/>
      <c r="BD108" s="82"/>
      <c r="BE108" s="82"/>
      <c r="BF108" s="82"/>
      <c r="BG108" s="82"/>
      <c r="BH108" s="82"/>
      <c r="BI108" s="82"/>
      <c r="BJ108" s="82"/>
      <c r="BK108" s="82"/>
      <c r="BL108" s="203" t="s">
        <v>538</v>
      </c>
      <c r="BM108" s="82"/>
      <c r="BN108" s="82"/>
      <c r="BO108" s="82"/>
      <c r="BP108" s="82"/>
      <c r="BQ108" s="82"/>
      <c r="BR108" s="82"/>
      <c r="BS108" s="82"/>
      <c r="BT108" s="82"/>
      <c r="BU108" s="82"/>
      <c r="BV108" s="82"/>
      <c r="BW108" s="82"/>
      <c r="BX108" s="82"/>
      <c r="BY108" s="82"/>
      <c r="BZ108" s="82"/>
      <c r="CA108" s="82"/>
      <c r="CB108" s="82"/>
      <c r="CC108" s="82"/>
      <c r="CD108" s="82"/>
      <c r="CE108" s="82"/>
      <c r="CF108" s="82"/>
      <c r="CG108" s="82"/>
    </row>
    <row r="109" spans="52:85" ht="15">
      <c r="AZ109" s="218" t="s">
        <v>767</v>
      </c>
      <c r="BA109" s="82"/>
      <c r="BB109" s="82"/>
      <c r="BC109" s="82"/>
      <c r="BD109" s="82"/>
      <c r="BE109" s="82"/>
      <c r="BF109" s="82"/>
      <c r="BG109" s="82"/>
      <c r="BH109" s="82"/>
      <c r="BI109" s="82"/>
      <c r="BJ109" s="82"/>
      <c r="BK109" s="82"/>
      <c r="BL109" s="203" t="s">
        <v>539</v>
      </c>
      <c r="BM109" s="82"/>
      <c r="BN109" s="82"/>
      <c r="BO109" s="82"/>
      <c r="BP109" s="82"/>
      <c r="BQ109" s="82"/>
      <c r="BR109" s="82"/>
      <c r="BS109" s="82"/>
      <c r="BT109" s="82"/>
      <c r="BU109" s="82"/>
      <c r="BV109" s="82"/>
      <c r="BW109" s="82"/>
      <c r="BX109" s="82"/>
      <c r="BY109" s="82"/>
      <c r="BZ109" s="82"/>
      <c r="CA109" s="82"/>
      <c r="CB109" s="82"/>
      <c r="CC109" s="82"/>
      <c r="CD109" s="82"/>
      <c r="CE109" s="82"/>
      <c r="CF109" s="82"/>
      <c r="CG109" s="82"/>
    </row>
    <row r="110" spans="52:85">
      <c r="AZ110" t="s">
        <v>768</v>
      </c>
      <c r="BA110" s="82"/>
      <c r="BB110" s="82"/>
      <c r="BC110" s="82"/>
      <c r="BD110" s="82"/>
      <c r="BE110" s="82"/>
      <c r="BF110" s="82"/>
      <c r="BG110" s="82"/>
      <c r="BH110" s="82"/>
      <c r="BI110" s="82"/>
      <c r="BJ110" s="82"/>
      <c r="BK110" s="82"/>
      <c r="BL110" s="203" t="s">
        <v>632</v>
      </c>
      <c r="BM110" s="82"/>
      <c r="BN110" s="82"/>
      <c r="BO110" s="82"/>
      <c r="BP110" s="82"/>
      <c r="BQ110" s="82"/>
      <c r="BR110" s="82"/>
      <c r="BS110" s="82"/>
      <c r="BT110" s="82"/>
      <c r="BU110" s="82"/>
      <c r="BV110" s="82"/>
      <c r="BW110" s="82"/>
      <c r="BX110" s="82"/>
      <c r="BY110" s="82"/>
      <c r="BZ110" s="82"/>
      <c r="CA110" s="82"/>
      <c r="CB110" s="82"/>
      <c r="CC110" s="82"/>
      <c r="CD110" s="82"/>
      <c r="CE110" s="82"/>
      <c r="CF110" s="82"/>
      <c r="CG110" s="82"/>
    </row>
    <row r="111" spans="52:85">
      <c r="AZ111" t="s">
        <v>769</v>
      </c>
      <c r="BA111" s="82"/>
      <c r="BB111" s="82"/>
      <c r="BC111" s="82"/>
      <c r="BD111" s="82"/>
      <c r="BE111" s="82"/>
      <c r="BF111" s="82"/>
      <c r="BG111" s="82"/>
      <c r="BH111" s="82"/>
      <c r="BI111" s="82"/>
      <c r="BJ111" s="82"/>
      <c r="BK111" s="82"/>
      <c r="BL111" s="203" t="s">
        <v>82</v>
      </c>
      <c r="BM111" s="82"/>
      <c r="BN111" s="82"/>
      <c r="BO111" s="82"/>
      <c r="BP111" s="82"/>
      <c r="BQ111" s="82"/>
      <c r="BR111" s="82"/>
      <c r="BS111" s="82"/>
      <c r="BT111" s="82"/>
      <c r="BU111" s="82"/>
      <c r="BV111" s="82"/>
      <c r="BW111" s="82"/>
      <c r="BX111" s="82"/>
      <c r="BY111" s="82"/>
      <c r="BZ111" s="82"/>
      <c r="CA111" s="82"/>
      <c r="CB111" s="82"/>
      <c r="CC111" s="82"/>
      <c r="CD111" s="82"/>
      <c r="CE111" s="82"/>
      <c r="CF111" s="82"/>
      <c r="CG111" s="82"/>
    </row>
    <row r="112" spans="52:85">
      <c r="AZ112" t="s">
        <v>770</v>
      </c>
      <c r="BA112" s="82"/>
      <c r="BB112" s="82"/>
      <c r="BC112" s="82"/>
      <c r="BD112" s="82"/>
      <c r="BE112" s="82"/>
      <c r="BF112" s="82"/>
      <c r="BG112" s="82"/>
      <c r="BH112" s="82"/>
      <c r="BI112" s="82"/>
      <c r="BJ112" s="82"/>
      <c r="BK112" s="82"/>
      <c r="BL112" s="203" t="s">
        <v>540</v>
      </c>
      <c r="BM112" s="82"/>
      <c r="BN112" s="82"/>
      <c r="BO112" s="82"/>
      <c r="BP112" s="82"/>
      <c r="BQ112" s="82"/>
      <c r="BR112" s="82"/>
      <c r="BS112" s="82"/>
      <c r="BT112" s="82"/>
      <c r="BU112" s="82"/>
      <c r="BV112" s="82"/>
      <c r="BW112" s="82"/>
      <c r="BX112" s="82"/>
      <c r="BY112" s="82"/>
      <c r="BZ112" s="82"/>
      <c r="CA112" s="82"/>
      <c r="CB112" s="82"/>
      <c r="CC112" s="82"/>
      <c r="CD112" s="82"/>
      <c r="CE112" s="82"/>
      <c r="CF112" s="82"/>
      <c r="CG112" s="82"/>
    </row>
    <row r="113" spans="52:85">
      <c r="AZ113" t="s">
        <v>771</v>
      </c>
      <c r="BA113" s="82"/>
      <c r="BB113" s="82"/>
      <c r="BC113" s="82"/>
      <c r="BD113" s="82"/>
      <c r="BE113" s="82"/>
      <c r="BF113" s="82"/>
      <c r="BG113" s="82"/>
      <c r="BH113" s="82"/>
      <c r="BI113" s="82"/>
      <c r="BJ113" s="82"/>
      <c r="BK113" s="82"/>
      <c r="BL113" s="203" t="s">
        <v>541</v>
      </c>
      <c r="BM113" s="82"/>
      <c r="BN113" s="82"/>
      <c r="BO113" s="82"/>
      <c r="BP113" s="82"/>
      <c r="BQ113" s="82"/>
      <c r="BR113" s="82"/>
      <c r="BS113" s="82"/>
      <c r="BT113" s="82"/>
      <c r="BU113" s="82"/>
      <c r="BV113" s="82"/>
      <c r="BW113" s="82"/>
      <c r="BX113" s="82"/>
      <c r="BY113" s="82"/>
      <c r="BZ113" s="82"/>
      <c r="CA113" s="82"/>
      <c r="CB113" s="82"/>
      <c r="CC113" s="82"/>
      <c r="CD113" s="82"/>
      <c r="CE113" s="82"/>
      <c r="CF113" s="82"/>
      <c r="CG113" s="82"/>
    </row>
    <row r="114" spans="52:85" ht="15">
      <c r="AZ114" s="218" t="s">
        <v>772</v>
      </c>
      <c r="BA114" s="82"/>
      <c r="BB114" s="82"/>
      <c r="BC114" s="82"/>
      <c r="BD114" s="82"/>
      <c r="BE114" s="82"/>
      <c r="BF114" s="82"/>
      <c r="BG114" s="82"/>
      <c r="BH114" s="82"/>
      <c r="BI114" s="82"/>
      <c r="BJ114" s="82"/>
      <c r="BK114" s="82"/>
      <c r="BL114" s="203" t="s">
        <v>542</v>
      </c>
      <c r="BM114" s="82"/>
      <c r="BN114" s="82"/>
      <c r="BO114" s="82"/>
      <c r="BP114" s="82"/>
      <c r="BQ114" s="82"/>
      <c r="BR114" s="82"/>
      <c r="BS114" s="82"/>
      <c r="BT114" s="82"/>
      <c r="BU114" s="82"/>
      <c r="BV114" s="82"/>
      <c r="BW114" s="82"/>
      <c r="BX114" s="82"/>
      <c r="BY114" s="82"/>
      <c r="BZ114" s="82"/>
      <c r="CA114" s="82"/>
      <c r="CB114" s="82"/>
      <c r="CC114" s="82"/>
      <c r="CD114" s="82"/>
      <c r="CE114" s="82"/>
      <c r="CF114" s="82"/>
      <c r="CG114" s="82"/>
    </row>
    <row r="115" spans="52:85">
      <c r="AZ115" t="s">
        <v>773</v>
      </c>
      <c r="BA115" s="82"/>
      <c r="BB115" s="82"/>
      <c r="BC115" s="82"/>
      <c r="BD115" s="82"/>
      <c r="BE115" s="82"/>
      <c r="BF115" s="82"/>
      <c r="BG115" s="82"/>
      <c r="BH115" s="82"/>
      <c r="BI115" s="82"/>
      <c r="BJ115" s="82"/>
      <c r="BK115" s="82"/>
      <c r="BL115" s="203" t="s">
        <v>543</v>
      </c>
      <c r="BM115" s="82"/>
      <c r="BN115" s="82"/>
      <c r="BO115" s="82"/>
      <c r="BP115" s="82"/>
      <c r="BQ115" s="82"/>
      <c r="BR115" s="82"/>
      <c r="BS115" s="82"/>
      <c r="BT115" s="82"/>
      <c r="BU115" s="82"/>
      <c r="BV115" s="82"/>
      <c r="BW115" s="82"/>
      <c r="BX115" s="82"/>
      <c r="BY115" s="82"/>
      <c r="BZ115" s="82"/>
      <c r="CA115" s="82"/>
      <c r="CB115" s="82"/>
      <c r="CC115" s="82"/>
      <c r="CD115" s="82"/>
      <c r="CE115" s="82"/>
      <c r="CF115" s="82"/>
      <c r="CG115" s="82"/>
    </row>
    <row r="116" spans="52:85">
      <c r="AZ116" t="s">
        <v>774</v>
      </c>
      <c r="BA116" s="82"/>
      <c r="BB116" s="82"/>
      <c r="BC116" s="82"/>
      <c r="BD116" s="82"/>
      <c r="BE116" s="82"/>
      <c r="BF116" s="82"/>
      <c r="BG116" s="82"/>
      <c r="BH116" s="82"/>
      <c r="BI116" s="82"/>
      <c r="BJ116" s="82"/>
      <c r="BK116" s="82"/>
      <c r="BL116" s="203" t="s">
        <v>544</v>
      </c>
      <c r="BM116" s="82"/>
      <c r="BN116" s="82"/>
      <c r="BO116" s="82"/>
      <c r="BP116" s="82"/>
      <c r="BQ116" s="82"/>
      <c r="BR116" s="82"/>
      <c r="BS116" s="82"/>
      <c r="BT116" s="82"/>
      <c r="BU116" s="82"/>
      <c r="BV116" s="82"/>
      <c r="BW116" s="82"/>
      <c r="BX116" s="82"/>
      <c r="BY116" s="82"/>
      <c r="BZ116" s="82"/>
      <c r="CA116" s="82"/>
      <c r="CB116" s="82"/>
      <c r="CC116" s="82"/>
      <c r="CD116" s="82"/>
      <c r="CE116" s="82"/>
      <c r="CF116" s="82"/>
      <c r="CG116" s="82"/>
    </row>
    <row r="117" spans="52:85">
      <c r="AZ117" t="s">
        <v>775</v>
      </c>
      <c r="BA117" s="82"/>
      <c r="BB117" s="82"/>
      <c r="BC117" s="82"/>
      <c r="BD117" s="82"/>
      <c r="BE117" s="82"/>
      <c r="BF117" s="82"/>
      <c r="BG117" s="82"/>
      <c r="BH117" s="82"/>
      <c r="BI117" s="82"/>
      <c r="BJ117" s="82"/>
      <c r="BK117" s="82"/>
      <c r="BL117" s="203" t="s">
        <v>545</v>
      </c>
      <c r="BM117" s="82"/>
      <c r="BN117" s="82"/>
      <c r="BO117" s="82"/>
      <c r="BP117" s="82"/>
      <c r="BQ117" s="82"/>
      <c r="BR117" s="82"/>
      <c r="BS117" s="82"/>
      <c r="BT117" s="82"/>
      <c r="BU117" s="82"/>
      <c r="BV117" s="82"/>
      <c r="BW117" s="82"/>
      <c r="BX117" s="82"/>
      <c r="BY117" s="82"/>
      <c r="BZ117" s="82"/>
      <c r="CA117" s="82"/>
      <c r="CB117" s="82"/>
      <c r="CC117" s="82"/>
      <c r="CD117" s="82"/>
      <c r="CE117" s="82"/>
      <c r="CF117" s="82"/>
      <c r="CG117" s="82"/>
    </row>
    <row r="118" spans="52:85">
      <c r="AZ118" t="s">
        <v>776</v>
      </c>
      <c r="BA118" s="82"/>
      <c r="BB118" s="82"/>
      <c r="BC118" s="82"/>
      <c r="BD118" s="82"/>
      <c r="BE118" s="82"/>
      <c r="BF118" s="82"/>
      <c r="BG118" s="82"/>
      <c r="BH118" s="82"/>
      <c r="BI118" s="82"/>
      <c r="BJ118" s="82"/>
      <c r="BK118" s="82"/>
      <c r="BL118" s="203" t="s">
        <v>546</v>
      </c>
      <c r="BM118" s="82"/>
      <c r="BN118" s="82"/>
      <c r="BO118" s="82"/>
      <c r="BP118" s="82"/>
      <c r="BQ118" s="82"/>
      <c r="BR118" s="82"/>
      <c r="BS118" s="82"/>
      <c r="BT118" s="82"/>
      <c r="BU118" s="82"/>
      <c r="BV118" s="82"/>
      <c r="BW118" s="82"/>
      <c r="BX118" s="82"/>
      <c r="BY118" s="82"/>
      <c r="BZ118" s="82"/>
      <c r="CA118" s="82"/>
      <c r="CB118" s="82"/>
      <c r="CC118" s="82"/>
      <c r="CD118" s="82"/>
      <c r="CE118" s="82"/>
      <c r="CF118" s="82"/>
      <c r="CG118" s="82"/>
    </row>
    <row r="119" spans="52:85">
      <c r="AZ119" t="s">
        <v>777</v>
      </c>
      <c r="BA119" s="82"/>
      <c r="BB119" s="82"/>
      <c r="BC119" s="82"/>
      <c r="BD119" s="82"/>
      <c r="BE119" s="82"/>
      <c r="BF119" s="82"/>
      <c r="BG119" s="82"/>
      <c r="BH119" s="82"/>
      <c r="BI119" s="82"/>
      <c r="BJ119" s="82"/>
      <c r="BK119" s="82"/>
      <c r="BL119" s="203" t="s">
        <v>83</v>
      </c>
      <c r="BM119" s="82"/>
      <c r="BN119" s="82"/>
      <c r="BO119" s="82"/>
      <c r="BP119" s="82"/>
      <c r="BQ119" s="82"/>
      <c r="BR119" s="82"/>
      <c r="BS119" s="82"/>
      <c r="BT119" s="82"/>
      <c r="BU119" s="82"/>
      <c r="BV119" s="82"/>
      <c r="BW119" s="82"/>
      <c r="BX119" s="82"/>
      <c r="BY119" s="82"/>
      <c r="BZ119" s="82"/>
      <c r="CA119" s="82"/>
      <c r="CB119" s="82"/>
      <c r="CC119" s="82"/>
      <c r="CD119" s="82"/>
      <c r="CE119" s="82"/>
      <c r="CF119" s="82"/>
      <c r="CG119" s="82"/>
    </row>
    <row r="120" spans="52:85">
      <c r="AZ120" t="s">
        <v>778</v>
      </c>
      <c r="BA120" s="82"/>
      <c r="BB120" s="82"/>
      <c r="BC120" s="82"/>
      <c r="BD120" s="82"/>
      <c r="BE120" s="82"/>
      <c r="BF120" s="82"/>
      <c r="BG120" s="82"/>
      <c r="BH120" s="82"/>
      <c r="BI120" s="82"/>
      <c r="BJ120" s="82"/>
      <c r="BK120" s="82"/>
      <c r="BL120" s="203" t="s">
        <v>547</v>
      </c>
      <c r="BM120" s="82"/>
      <c r="BN120" s="82"/>
      <c r="BO120" s="82"/>
      <c r="BP120" s="82"/>
      <c r="BQ120" s="82"/>
      <c r="BR120" s="82"/>
      <c r="BS120" s="82"/>
      <c r="BT120" s="82"/>
      <c r="BU120" s="82"/>
      <c r="BV120" s="82"/>
      <c r="BW120" s="82"/>
      <c r="BX120" s="82"/>
      <c r="BY120" s="82"/>
      <c r="BZ120" s="82"/>
      <c r="CA120" s="82"/>
      <c r="CB120" s="82"/>
      <c r="CC120" s="82"/>
      <c r="CD120" s="82"/>
      <c r="CE120" s="82"/>
      <c r="CF120" s="82"/>
      <c r="CG120" s="82"/>
    </row>
    <row r="121" spans="52:85" ht="15">
      <c r="AZ121" s="218" t="s">
        <v>779</v>
      </c>
      <c r="BA121" s="82"/>
      <c r="BB121" s="82"/>
      <c r="BC121" s="82"/>
      <c r="BD121" s="82"/>
      <c r="BE121" s="82"/>
      <c r="BF121" s="82"/>
      <c r="BG121" s="82"/>
      <c r="BH121" s="82"/>
      <c r="BI121" s="82"/>
      <c r="BJ121" s="82"/>
      <c r="BK121" s="82"/>
      <c r="BL121" s="203" t="s">
        <v>548</v>
      </c>
      <c r="BM121" s="82"/>
      <c r="BN121" s="82"/>
      <c r="BO121" s="82"/>
      <c r="BP121" s="82"/>
      <c r="BQ121" s="82"/>
      <c r="BR121" s="82"/>
      <c r="BS121" s="82"/>
      <c r="BT121" s="82"/>
      <c r="BU121" s="82"/>
      <c r="BV121" s="82"/>
      <c r="BW121" s="82"/>
      <c r="BX121" s="82"/>
      <c r="BY121" s="82"/>
      <c r="BZ121" s="82"/>
      <c r="CA121" s="82"/>
      <c r="CB121" s="82"/>
      <c r="CC121" s="82"/>
      <c r="CD121" s="82"/>
      <c r="CE121" s="82"/>
      <c r="CF121" s="82"/>
      <c r="CG121" s="82"/>
    </row>
    <row r="122" spans="52:85">
      <c r="AZ122" t="s">
        <v>780</v>
      </c>
      <c r="BA122" s="82"/>
      <c r="BB122" s="82"/>
      <c r="BC122" s="82"/>
      <c r="BD122" s="82"/>
      <c r="BE122" s="82"/>
      <c r="BF122" s="82"/>
      <c r="BG122" s="82"/>
      <c r="BH122" s="82"/>
      <c r="BI122" s="82"/>
      <c r="BJ122" s="82"/>
      <c r="BK122" s="82"/>
      <c r="BL122" s="203" t="s">
        <v>549</v>
      </c>
      <c r="BM122" s="82"/>
      <c r="BN122" s="82"/>
      <c r="BO122" s="82"/>
      <c r="BP122" s="82"/>
      <c r="BQ122" s="82"/>
      <c r="BR122" s="82"/>
      <c r="BS122" s="82"/>
      <c r="BT122" s="82"/>
      <c r="BU122" s="82"/>
      <c r="BV122" s="82"/>
      <c r="BW122" s="82"/>
      <c r="BX122" s="82"/>
      <c r="BY122" s="82"/>
      <c r="BZ122" s="82"/>
      <c r="CA122" s="82"/>
      <c r="CB122" s="82"/>
      <c r="CC122" s="82"/>
      <c r="CD122" s="82"/>
      <c r="CE122" s="82"/>
      <c r="CF122" s="82"/>
      <c r="CG122" s="82"/>
    </row>
    <row r="123" spans="52:85" ht="15">
      <c r="AZ123" s="218" t="s">
        <v>781</v>
      </c>
      <c r="BA123" s="82"/>
      <c r="BB123" s="82"/>
      <c r="BC123" s="82"/>
      <c r="BD123" s="82"/>
      <c r="BE123" s="82"/>
      <c r="BF123" s="82"/>
      <c r="BG123" s="82"/>
      <c r="BH123" s="82"/>
      <c r="BI123" s="82"/>
      <c r="BJ123" s="82"/>
      <c r="BK123" s="82"/>
      <c r="BL123" s="203" t="s">
        <v>550</v>
      </c>
      <c r="BM123" s="82"/>
      <c r="BN123" s="82"/>
      <c r="BO123" s="82"/>
      <c r="BP123" s="82"/>
      <c r="BQ123" s="82"/>
      <c r="BR123" s="82"/>
      <c r="BS123" s="82"/>
      <c r="BT123" s="82"/>
      <c r="BU123" s="82"/>
      <c r="BV123" s="82"/>
      <c r="BW123" s="82"/>
      <c r="BX123" s="82"/>
      <c r="BY123" s="82"/>
      <c r="BZ123" s="82"/>
      <c r="CA123" s="82"/>
      <c r="CB123" s="82"/>
      <c r="CC123" s="82"/>
      <c r="CD123" s="82"/>
      <c r="CE123" s="82"/>
      <c r="CF123" s="82"/>
      <c r="CG123" s="82"/>
    </row>
    <row r="124" spans="52:85">
      <c r="AZ124" t="s">
        <v>782</v>
      </c>
      <c r="BA124" s="82"/>
      <c r="BB124" s="82"/>
      <c r="BC124" s="82"/>
      <c r="BD124" s="82"/>
      <c r="BE124" s="82"/>
      <c r="BF124" s="82"/>
      <c r="BG124" s="82"/>
      <c r="BH124" s="82"/>
      <c r="BI124" s="82"/>
      <c r="BJ124" s="82"/>
      <c r="BK124" s="82"/>
      <c r="BL124" s="203" t="s">
        <v>551</v>
      </c>
      <c r="BM124" s="82"/>
      <c r="BN124" s="82"/>
      <c r="BO124" s="82"/>
      <c r="BP124" s="82"/>
      <c r="BQ124" s="82"/>
      <c r="BR124" s="82"/>
      <c r="BS124" s="82"/>
      <c r="BT124" s="82"/>
      <c r="BU124" s="82"/>
      <c r="BV124" s="82"/>
      <c r="BW124" s="82"/>
      <c r="BX124" s="82"/>
      <c r="BY124" s="82"/>
      <c r="BZ124" s="82"/>
      <c r="CA124" s="82"/>
      <c r="CB124" s="82"/>
      <c r="CC124" s="82"/>
      <c r="CD124" s="82"/>
      <c r="CE124" s="82"/>
      <c r="CF124" s="82"/>
      <c r="CG124" s="82"/>
    </row>
    <row r="125" spans="52:85">
      <c r="AZ125" s="82"/>
      <c r="BA125" s="82"/>
      <c r="BB125" s="82"/>
      <c r="BC125" s="82"/>
      <c r="BD125" s="82"/>
      <c r="BE125" s="82"/>
      <c r="BF125" s="82"/>
      <c r="BG125" s="82"/>
      <c r="BH125" s="82"/>
      <c r="BI125" s="82"/>
      <c r="BJ125" s="82"/>
      <c r="BK125" s="82"/>
      <c r="BL125" s="203" t="s">
        <v>552</v>
      </c>
      <c r="BM125" s="82"/>
      <c r="BN125" s="82"/>
      <c r="BO125" s="82"/>
      <c r="BP125" s="82"/>
      <c r="BQ125" s="82"/>
      <c r="BR125" s="82"/>
      <c r="BS125" s="82"/>
      <c r="BT125" s="82"/>
      <c r="BU125" s="82"/>
      <c r="BV125" s="82"/>
      <c r="BW125" s="82"/>
      <c r="BX125" s="82"/>
      <c r="BY125" s="82"/>
      <c r="BZ125" s="82"/>
      <c r="CA125" s="82"/>
      <c r="CB125" s="82"/>
      <c r="CC125" s="82"/>
      <c r="CD125" s="82"/>
      <c r="CE125" s="82"/>
      <c r="CF125" s="82"/>
      <c r="CG125" s="82"/>
    </row>
    <row r="126" spans="52:85">
      <c r="AZ126" s="82"/>
      <c r="BA126" s="82"/>
      <c r="BB126" s="82"/>
      <c r="BC126" s="82"/>
      <c r="BD126" s="82"/>
      <c r="BE126" s="82"/>
      <c r="BF126" s="82"/>
      <c r="BG126" s="82"/>
      <c r="BH126" s="82"/>
      <c r="BI126" s="82"/>
      <c r="BJ126" s="82"/>
      <c r="BK126" s="82"/>
      <c r="BL126" s="203" t="s">
        <v>553</v>
      </c>
      <c r="BM126" s="82"/>
      <c r="BN126" s="82"/>
      <c r="BO126" s="82"/>
      <c r="BP126" s="82"/>
      <c r="BQ126" s="82"/>
      <c r="BR126" s="82"/>
      <c r="BS126" s="82"/>
      <c r="BT126" s="82"/>
      <c r="BU126" s="82"/>
      <c r="BV126" s="82"/>
      <c r="BW126" s="82"/>
      <c r="BX126" s="82"/>
      <c r="BY126" s="82"/>
      <c r="BZ126" s="82"/>
      <c r="CA126" s="82"/>
      <c r="CB126" s="82"/>
      <c r="CC126" s="82"/>
      <c r="CD126" s="82"/>
      <c r="CE126" s="82"/>
      <c r="CF126" s="82"/>
      <c r="CG126" s="82"/>
    </row>
    <row r="127" spans="52:85">
      <c r="AZ127" s="82"/>
      <c r="BA127" s="82"/>
      <c r="BB127" s="82"/>
      <c r="BC127" s="82"/>
      <c r="BD127" s="82"/>
      <c r="BE127" s="82"/>
      <c r="BF127" s="82"/>
      <c r="BG127" s="82"/>
      <c r="BH127" s="82"/>
      <c r="BI127" s="82"/>
      <c r="BJ127" s="82"/>
      <c r="BK127" s="82"/>
      <c r="BL127" s="203" t="s">
        <v>554</v>
      </c>
      <c r="BM127" s="82"/>
      <c r="BN127" s="82"/>
      <c r="BO127" s="82"/>
      <c r="BP127" s="82"/>
      <c r="BQ127" s="82"/>
      <c r="BR127" s="82"/>
      <c r="BS127" s="82"/>
      <c r="BT127" s="82"/>
      <c r="BU127" s="82"/>
      <c r="BV127" s="82"/>
      <c r="BW127" s="82"/>
      <c r="BX127" s="82"/>
      <c r="BY127" s="82"/>
      <c r="BZ127" s="82"/>
      <c r="CA127" s="82"/>
      <c r="CB127" s="82"/>
      <c r="CC127" s="82"/>
      <c r="CD127" s="82"/>
      <c r="CE127" s="82"/>
      <c r="CF127" s="82"/>
      <c r="CG127" s="82"/>
    </row>
    <row r="128" spans="52:85">
      <c r="AZ128" s="82"/>
      <c r="BA128" s="82"/>
      <c r="BB128" s="82"/>
      <c r="BC128" s="82"/>
      <c r="BD128" s="82"/>
      <c r="BE128" s="82"/>
      <c r="BF128" s="82"/>
      <c r="BG128" s="82"/>
      <c r="BH128" s="82"/>
      <c r="BI128" s="82"/>
      <c r="BJ128" s="82"/>
      <c r="BK128" s="82"/>
      <c r="BL128" s="203" t="s">
        <v>555</v>
      </c>
      <c r="BM128" s="82"/>
      <c r="BN128" s="82"/>
      <c r="BO128" s="82"/>
      <c r="BP128" s="82"/>
      <c r="BQ128" s="82"/>
      <c r="BR128" s="82"/>
      <c r="BS128" s="82"/>
      <c r="BT128" s="82"/>
      <c r="BU128" s="82"/>
      <c r="BV128" s="82"/>
      <c r="BW128" s="82"/>
      <c r="BX128" s="82"/>
      <c r="BY128" s="82"/>
      <c r="BZ128" s="82"/>
      <c r="CA128" s="82"/>
      <c r="CB128" s="82"/>
      <c r="CC128" s="82"/>
      <c r="CD128" s="82"/>
      <c r="CE128" s="82"/>
      <c r="CF128" s="82"/>
      <c r="CG128" s="82"/>
    </row>
    <row r="129" spans="52:85">
      <c r="AZ129" s="82"/>
      <c r="BA129" s="82"/>
      <c r="BB129" s="82"/>
      <c r="BC129" s="82"/>
      <c r="BD129" s="82"/>
      <c r="BE129" s="82"/>
      <c r="BF129" s="82"/>
      <c r="BG129" s="82"/>
      <c r="BH129" s="82"/>
      <c r="BI129" s="82"/>
      <c r="BJ129" s="82"/>
      <c r="BK129" s="82"/>
      <c r="BL129" s="203" t="s">
        <v>556</v>
      </c>
      <c r="BM129" s="82"/>
      <c r="BN129" s="82"/>
      <c r="BO129" s="82"/>
      <c r="BP129" s="82"/>
      <c r="BQ129" s="82"/>
      <c r="BR129" s="82"/>
      <c r="BS129" s="82"/>
      <c r="BT129" s="82"/>
      <c r="BU129" s="82"/>
      <c r="BV129" s="82"/>
      <c r="BW129" s="82"/>
      <c r="BX129" s="82"/>
      <c r="BY129" s="82"/>
      <c r="BZ129" s="82"/>
      <c r="CA129" s="82"/>
      <c r="CB129" s="82"/>
      <c r="CC129" s="82"/>
      <c r="CD129" s="82"/>
      <c r="CE129" s="82"/>
      <c r="CF129" s="82"/>
      <c r="CG129" s="82"/>
    </row>
    <row r="130" spans="52:85">
      <c r="AZ130" s="82"/>
      <c r="BA130" s="82"/>
      <c r="BB130" s="82"/>
      <c r="BC130" s="82"/>
      <c r="BD130" s="82"/>
      <c r="BE130" s="82"/>
      <c r="BF130" s="82"/>
      <c r="BG130" s="82"/>
      <c r="BH130" s="82"/>
      <c r="BI130" s="82"/>
      <c r="BJ130" s="82"/>
      <c r="BK130" s="82"/>
      <c r="BL130" s="203" t="s">
        <v>557</v>
      </c>
      <c r="BM130" s="82"/>
      <c r="BN130" s="82"/>
      <c r="BO130" s="82"/>
      <c r="BP130" s="82"/>
      <c r="BQ130" s="82"/>
      <c r="BR130" s="82"/>
      <c r="BS130" s="82"/>
      <c r="BT130" s="82"/>
      <c r="BU130" s="82"/>
      <c r="BV130" s="82"/>
      <c r="BW130" s="82"/>
      <c r="BX130" s="82"/>
      <c r="BY130" s="82"/>
      <c r="BZ130" s="82"/>
      <c r="CA130" s="82"/>
      <c r="CB130" s="82"/>
      <c r="CC130" s="82"/>
      <c r="CD130" s="82"/>
      <c r="CE130" s="82"/>
      <c r="CF130" s="82"/>
      <c r="CG130" s="82"/>
    </row>
    <row r="131" spans="52:85">
      <c r="AZ131" s="82"/>
      <c r="BA131" s="82"/>
      <c r="BB131" s="82"/>
      <c r="BC131" s="82"/>
      <c r="BD131" s="82"/>
      <c r="BE131" s="82"/>
      <c r="BF131" s="82"/>
      <c r="BG131" s="82"/>
      <c r="BH131" s="82"/>
      <c r="BI131" s="82"/>
      <c r="BJ131" s="82"/>
      <c r="BK131" s="82"/>
      <c r="BL131" s="203" t="s">
        <v>558</v>
      </c>
      <c r="BM131" s="82"/>
      <c r="BN131" s="82"/>
      <c r="BO131" s="82"/>
      <c r="BP131" s="82"/>
      <c r="BQ131" s="82"/>
      <c r="BR131" s="82"/>
      <c r="BS131" s="82"/>
      <c r="BT131" s="82"/>
      <c r="BU131" s="82"/>
      <c r="BV131" s="82"/>
      <c r="BW131" s="82"/>
      <c r="BX131" s="82"/>
      <c r="BY131" s="82"/>
      <c r="BZ131" s="82"/>
      <c r="CA131" s="82"/>
      <c r="CB131" s="82"/>
      <c r="CC131" s="82"/>
      <c r="CD131" s="82"/>
      <c r="CE131" s="82"/>
      <c r="CF131" s="82"/>
      <c r="CG131" s="82"/>
    </row>
    <row r="132" spans="52:85">
      <c r="AZ132" s="82"/>
      <c r="BA132" s="82"/>
      <c r="BB132" s="82"/>
      <c r="BC132" s="82"/>
      <c r="BD132" s="82"/>
      <c r="BE132" s="82"/>
      <c r="BF132" s="82"/>
      <c r="BG132" s="82"/>
      <c r="BH132" s="82"/>
      <c r="BI132" s="82"/>
      <c r="BJ132" s="82"/>
      <c r="BK132" s="82"/>
      <c r="BL132" s="203" t="s">
        <v>559</v>
      </c>
      <c r="BM132" s="82"/>
      <c r="BN132" s="82"/>
      <c r="BO132" s="82"/>
      <c r="BP132" s="82"/>
      <c r="BQ132" s="82"/>
      <c r="BR132" s="82"/>
      <c r="BS132" s="82"/>
      <c r="BT132" s="82"/>
      <c r="BU132" s="82"/>
      <c r="BV132" s="82"/>
      <c r="BW132" s="82"/>
      <c r="BX132" s="82"/>
      <c r="BY132" s="82"/>
      <c r="BZ132" s="82"/>
      <c r="CA132" s="82"/>
      <c r="CB132" s="82"/>
      <c r="CC132" s="82"/>
      <c r="CD132" s="82"/>
      <c r="CE132" s="82"/>
      <c r="CF132" s="82"/>
      <c r="CG132" s="82"/>
    </row>
    <row r="133" spans="52:85">
      <c r="AZ133" s="82"/>
      <c r="BA133" s="82"/>
      <c r="BB133" s="82"/>
      <c r="BC133" s="82"/>
      <c r="BD133" s="82"/>
      <c r="BE133" s="82"/>
      <c r="BF133" s="82"/>
      <c r="BG133" s="82"/>
      <c r="BH133" s="82"/>
      <c r="BI133" s="82"/>
      <c r="BJ133" s="82"/>
      <c r="BK133" s="82"/>
      <c r="BL133" s="203" t="s">
        <v>560</v>
      </c>
      <c r="BM133" s="82"/>
      <c r="BN133" s="82"/>
      <c r="BO133" s="82"/>
      <c r="BP133" s="82"/>
      <c r="BQ133" s="82"/>
      <c r="BR133" s="82"/>
      <c r="BS133" s="82"/>
      <c r="BT133" s="82"/>
      <c r="BU133" s="82"/>
      <c r="BV133" s="82"/>
      <c r="BW133" s="82"/>
      <c r="BX133" s="82"/>
      <c r="BY133" s="82"/>
      <c r="BZ133" s="82"/>
      <c r="CA133" s="82"/>
      <c r="CB133" s="82"/>
      <c r="CC133" s="82"/>
      <c r="CD133" s="82"/>
      <c r="CE133" s="82"/>
      <c r="CF133" s="82"/>
      <c r="CG133" s="82"/>
    </row>
    <row r="134" spans="52:85">
      <c r="AZ134" s="82"/>
      <c r="BA134" s="82"/>
      <c r="BB134" s="82"/>
      <c r="BC134" s="82"/>
      <c r="BD134" s="82"/>
      <c r="BE134" s="82"/>
      <c r="BF134" s="82"/>
      <c r="BG134" s="82"/>
      <c r="BH134" s="82"/>
      <c r="BI134" s="82"/>
      <c r="BJ134" s="82"/>
      <c r="BK134" s="82"/>
      <c r="BL134" s="203" t="s">
        <v>561</v>
      </c>
      <c r="BM134" s="82"/>
      <c r="BN134" s="82"/>
      <c r="BO134" s="82"/>
      <c r="BP134" s="82"/>
      <c r="BQ134" s="82"/>
      <c r="BR134" s="82"/>
      <c r="BS134" s="82"/>
      <c r="BT134" s="82"/>
      <c r="BU134" s="82"/>
      <c r="BV134" s="82"/>
      <c r="BW134" s="82"/>
      <c r="BX134" s="82"/>
      <c r="BY134" s="82"/>
      <c r="BZ134" s="82"/>
      <c r="CA134" s="82"/>
      <c r="CB134" s="82"/>
      <c r="CC134" s="82"/>
      <c r="CD134" s="82"/>
      <c r="CE134" s="82"/>
      <c r="CF134" s="82"/>
      <c r="CG134" s="82"/>
    </row>
    <row r="135" spans="52:85">
      <c r="AZ135" s="82"/>
      <c r="BA135" s="82"/>
      <c r="BB135" s="82"/>
      <c r="BC135" s="82"/>
      <c r="BD135" s="82"/>
      <c r="BE135" s="82"/>
      <c r="BF135" s="82"/>
      <c r="BG135" s="82"/>
      <c r="BH135" s="82"/>
      <c r="BI135" s="82"/>
      <c r="BJ135" s="82"/>
      <c r="BK135" s="82"/>
      <c r="BL135" s="203" t="s">
        <v>562</v>
      </c>
      <c r="BM135" s="82"/>
      <c r="BN135" s="82"/>
      <c r="BO135" s="82"/>
      <c r="BP135" s="82"/>
      <c r="BQ135" s="82"/>
      <c r="BR135" s="82"/>
      <c r="BS135" s="82"/>
      <c r="BT135" s="82"/>
      <c r="BU135" s="82"/>
      <c r="BV135" s="82"/>
      <c r="BW135" s="82"/>
      <c r="BX135" s="82"/>
      <c r="BY135" s="82"/>
      <c r="BZ135" s="82"/>
      <c r="CA135" s="82"/>
      <c r="CB135" s="82"/>
      <c r="CC135" s="82"/>
      <c r="CD135" s="82"/>
      <c r="CE135" s="82"/>
      <c r="CF135" s="82"/>
      <c r="CG135" s="82"/>
    </row>
    <row r="136" spans="52:85">
      <c r="AZ136" s="82"/>
      <c r="BA136" s="82"/>
      <c r="BB136" s="82"/>
      <c r="BC136" s="82"/>
      <c r="BD136" s="82"/>
      <c r="BE136" s="82"/>
      <c r="BF136" s="82"/>
      <c r="BG136" s="82"/>
      <c r="BH136" s="82"/>
      <c r="BI136" s="82"/>
      <c r="BJ136" s="82"/>
      <c r="BK136" s="82"/>
      <c r="BL136" s="203" t="s">
        <v>563</v>
      </c>
      <c r="BM136" s="82"/>
      <c r="BN136" s="82"/>
      <c r="BO136" s="82"/>
      <c r="BP136" s="82"/>
      <c r="BQ136" s="82"/>
      <c r="BR136" s="82"/>
      <c r="BS136" s="82"/>
      <c r="BT136" s="82"/>
      <c r="BU136" s="82"/>
      <c r="BV136" s="82"/>
      <c r="BW136" s="82"/>
      <c r="BX136" s="82"/>
      <c r="BY136" s="82"/>
      <c r="BZ136" s="82"/>
      <c r="CA136" s="82"/>
      <c r="CB136" s="82"/>
      <c r="CC136" s="82"/>
      <c r="CD136" s="82"/>
      <c r="CE136" s="82"/>
      <c r="CF136" s="82"/>
      <c r="CG136" s="82"/>
    </row>
    <row r="137" spans="52:85">
      <c r="AZ137" s="82"/>
      <c r="BA137" s="82"/>
      <c r="BB137" s="82"/>
      <c r="BC137" s="82"/>
      <c r="BD137" s="82"/>
      <c r="BE137" s="82"/>
      <c r="BF137" s="82"/>
      <c r="BG137" s="82"/>
      <c r="BH137" s="82"/>
      <c r="BI137" s="82"/>
      <c r="BJ137" s="82"/>
      <c r="BK137" s="82"/>
      <c r="BL137" s="203" t="s">
        <v>633</v>
      </c>
      <c r="BM137" s="82"/>
      <c r="BN137" s="82"/>
      <c r="BO137" s="82"/>
      <c r="BP137" s="82"/>
      <c r="BQ137" s="82"/>
      <c r="BR137" s="82"/>
      <c r="BS137" s="82"/>
      <c r="BT137" s="82"/>
      <c r="BU137" s="82"/>
      <c r="BV137" s="82"/>
      <c r="BW137" s="82"/>
      <c r="BX137" s="82"/>
      <c r="BY137" s="82"/>
      <c r="BZ137" s="82"/>
      <c r="CA137" s="82"/>
      <c r="CB137" s="82"/>
      <c r="CC137" s="82"/>
      <c r="CD137" s="82"/>
      <c r="CE137" s="82"/>
      <c r="CF137" s="82"/>
      <c r="CG137" s="82"/>
    </row>
    <row r="138" spans="52:85">
      <c r="AZ138" s="82"/>
      <c r="BA138" s="82"/>
      <c r="BB138" s="82"/>
      <c r="BC138" s="82"/>
      <c r="BD138" s="82"/>
      <c r="BE138" s="82"/>
      <c r="BF138" s="82"/>
      <c r="BG138" s="82"/>
      <c r="BH138" s="82"/>
      <c r="BI138" s="82"/>
      <c r="BJ138" s="82"/>
      <c r="BK138" s="82"/>
      <c r="BL138" s="203" t="s">
        <v>564</v>
      </c>
      <c r="BM138" s="82"/>
      <c r="BN138" s="82"/>
      <c r="BO138" s="82"/>
      <c r="BP138" s="82"/>
      <c r="BQ138" s="82"/>
      <c r="BR138" s="82"/>
      <c r="BS138" s="82"/>
      <c r="BT138" s="82"/>
      <c r="BU138" s="82"/>
      <c r="BV138" s="82"/>
      <c r="BW138" s="82"/>
      <c r="BX138" s="82"/>
      <c r="BY138" s="82"/>
      <c r="BZ138" s="82"/>
      <c r="CA138" s="82"/>
      <c r="CB138" s="82"/>
      <c r="CC138" s="82"/>
      <c r="CD138" s="82"/>
      <c r="CE138" s="82"/>
      <c r="CF138" s="82"/>
      <c r="CG138" s="82"/>
    </row>
    <row r="139" spans="52:85">
      <c r="AZ139" s="82"/>
      <c r="BA139" s="82"/>
      <c r="BB139" s="82"/>
      <c r="BC139" s="82"/>
      <c r="BD139" s="82"/>
      <c r="BE139" s="82"/>
      <c r="BF139" s="82"/>
      <c r="BG139" s="82"/>
      <c r="BH139" s="82"/>
      <c r="BI139" s="82"/>
      <c r="BJ139" s="82"/>
      <c r="BK139" s="82"/>
      <c r="BL139" s="204" t="s">
        <v>565</v>
      </c>
      <c r="BM139" s="82"/>
      <c r="BN139" s="82"/>
      <c r="BO139" s="82"/>
      <c r="BP139" s="82"/>
      <c r="BQ139" s="82"/>
      <c r="BR139" s="82"/>
      <c r="BS139" s="82"/>
      <c r="BT139" s="82"/>
      <c r="BU139" s="82"/>
      <c r="BV139" s="82"/>
      <c r="BW139" s="82"/>
      <c r="BX139" s="82"/>
      <c r="BY139" s="82"/>
      <c r="BZ139" s="82"/>
      <c r="CA139" s="82"/>
      <c r="CB139" s="82"/>
      <c r="CC139" s="82"/>
      <c r="CD139" s="82"/>
      <c r="CE139" s="82"/>
      <c r="CF139" s="82"/>
      <c r="CG139" s="82"/>
    </row>
    <row r="140" spans="52:85">
      <c r="AZ140" s="82"/>
      <c r="BA140" s="82"/>
      <c r="BB140" s="82"/>
      <c r="BC140" s="82"/>
      <c r="BD140" s="82"/>
      <c r="BE140" s="82"/>
      <c r="BF140" s="82"/>
      <c r="BG140" s="82"/>
      <c r="BH140" s="82"/>
      <c r="BI140" s="82"/>
      <c r="BJ140" s="82"/>
      <c r="BK140" s="82"/>
      <c r="BL140" s="203" t="s">
        <v>566</v>
      </c>
      <c r="BM140" s="82"/>
      <c r="BN140" s="82"/>
      <c r="BO140" s="82"/>
      <c r="BP140" s="82"/>
      <c r="BQ140" s="82"/>
      <c r="BR140" s="82"/>
      <c r="BS140" s="82"/>
      <c r="BT140" s="82"/>
      <c r="BU140" s="82"/>
      <c r="BV140" s="82"/>
      <c r="BW140" s="82"/>
      <c r="BX140" s="82"/>
      <c r="BY140" s="82"/>
      <c r="BZ140" s="82"/>
      <c r="CA140" s="82"/>
      <c r="CB140" s="82"/>
      <c r="CC140" s="82"/>
      <c r="CD140" s="82"/>
      <c r="CE140" s="82"/>
      <c r="CF140" s="82"/>
      <c r="CG140" s="82"/>
    </row>
    <row r="141" spans="52:85">
      <c r="AZ141" s="82"/>
      <c r="BA141" s="82"/>
      <c r="BB141" s="82"/>
      <c r="BC141" s="82"/>
      <c r="BD141" s="82"/>
      <c r="BE141" s="82"/>
      <c r="BF141" s="82"/>
      <c r="BG141" s="82"/>
      <c r="BH141" s="82"/>
      <c r="BI141" s="82"/>
      <c r="BJ141" s="82"/>
      <c r="BK141" s="82"/>
      <c r="BL141" s="203" t="s">
        <v>567</v>
      </c>
      <c r="BM141" s="82"/>
      <c r="BN141" s="82"/>
      <c r="BO141" s="82"/>
      <c r="BP141" s="82"/>
      <c r="BQ141" s="82"/>
      <c r="BR141" s="82"/>
      <c r="BS141" s="82"/>
      <c r="BT141" s="82"/>
      <c r="BU141" s="82"/>
      <c r="BV141" s="82"/>
      <c r="BW141" s="82"/>
      <c r="BX141" s="82"/>
      <c r="BY141" s="82"/>
      <c r="BZ141" s="82"/>
      <c r="CA141" s="82"/>
      <c r="CB141" s="82"/>
      <c r="CC141" s="82"/>
      <c r="CD141" s="82"/>
      <c r="CE141" s="82"/>
      <c r="CF141" s="82"/>
      <c r="CG141" s="82"/>
    </row>
    <row r="142" spans="52:85">
      <c r="AZ142" s="82"/>
      <c r="BA142" s="82"/>
      <c r="BB142" s="82"/>
      <c r="BC142" s="82"/>
      <c r="BD142" s="82"/>
      <c r="BE142" s="82"/>
      <c r="BF142" s="82"/>
      <c r="BG142" s="82"/>
      <c r="BH142" s="82"/>
      <c r="BI142" s="82"/>
      <c r="BJ142" s="82"/>
      <c r="BK142" s="82"/>
      <c r="BL142" s="203" t="s">
        <v>568</v>
      </c>
      <c r="BM142" s="82"/>
      <c r="BN142" s="82"/>
      <c r="BO142" s="82"/>
      <c r="BP142" s="82"/>
      <c r="BQ142" s="82"/>
      <c r="BR142" s="82"/>
      <c r="BS142" s="82"/>
      <c r="BT142" s="82"/>
      <c r="BU142" s="82"/>
      <c r="BV142" s="82"/>
      <c r="BW142" s="82"/>
      <c r="BX142" s="82"/>
      <c r="BY142" s="82"/>
      <c r="BZ142" s="82"/>
      <c r="CA142" s="82"/>
      <c r="CB142" s="82"/>
      <c r="CC142" s="82"/>
      <c r="CD142" s="82"/>
      <c r="CE142" s="82"/>
      <c r="CF142" s="82"/>
      <c r="CG142" s="82"/>
    </row>
    <row r="143" spans="52:85">
      <c r="AZ143" s="82"/>
      <c r="BA143" s="82"/>
      <c r="BB143" s="82"/>
      <c r="BC143" s="82"/>
      <c r="BD143" s="82"/>
      <c r="BE143" s="82"/>
      <c r="BF143" s="82"/>
      <c r="BG143" s="82"/>
      <c r="BH143" s="82"/>
      <c r="BI143" s="82"/>
      <c r="BJ143" s="82"/>
      <c r="BK143" s="82"/>
      <c r="BL143" s="203" t="s">
        <v>569</v>
      </c>
      <c r="BM143" s="82"/>
      <c r="BN143" s="82"/>
      <c r="BO143" s="82"/>
      <c r="BP143" s="82"/>
      <c r="BQ143" s="82"/>
      <c r="BR143" s="82"/>
      <c r="BS143" s="82"/>
      <c r="BT143" s="82"/>
      <c r="BU143" s="82"/>
      <c r="BV143" s="82"/>
      <c r="BW143" s="82"/>
      <c r="BX143" s="82"/>
      <c r="BY143" s="82"/>
      <c r="BZ143" s="82"/>
      <c r="CA143" s="82"/>
      <c r="CB143" s="82"/>
      <c r="CC143" s="82"/>
      <c r="CD143" s="82"/>
      <c r="CE143" s="82"/>
      <c r="CF143" s="82"/>
      <c r="CG143" s="82"/>
    </row>
    <row r="144" spans="52:85">
      <c r="AZ144" s="82"/>
      <c r="BA144" s="82"/>
      <c r="BB144" s="82"/>
      <c r="BC144" s="82"/>
      <c r="BD144" s="82"/>
      <c r="BE144" s="82"/>
      <c r="BF144" s="82"/>
      <c r="BG144" s="82"/>
      <c r="BH144" s="82"/>
      <c r="BI144" s="82"/>
      <c r="BJ144" s="82"/>
      <c r="BK144" s="82"/>
      <c r="BL144" s="203" t="s">
        <v>570</v>
      </c>
      <c r="BM144" s="82"/>
      <c r="BN144" s="82"/>
      <c r="BO144" s="82"/>
      <c r="BP144" s="82"/>
      <c r="BQ144" s="82"/>
      <c r="BR144" s="82"/>
      <c r="BS144" s="82"/>
      <c r="BT144" s="82"/>
      <c r="BU144" s="82"/>
      <c r="BV144" s="82"/>
      <c r="BW144" s="82"/>
      <c r="BX144" s="82"/>
      <c r="BY144" s="82"/>
      <c r="BZ144" s="82"/>
      <c r="CA144" s="82"/>
      <c r="CB144" s="82"/>
      <c r="CC144" s="82"/>
      <c r="CD144" s="82"/>
      <c r="CE144" s="82"/>
      <c r="CF144" s="82"/>
      <c r="CG144" s="82"/>
    </row>
    <row r="145" spans="52:85">
      <c r="AZ145" s="82"/>
      <c r="BA145" s="82"/>
      <c r="BB145" s="82"/>
      <c r="BC145" s="82"/>
      <c r="BD145" s="82"/>
      <c r="BE145" s="82"/>
      <c r="BF145" s="82"/>
      <c r="BG145" s="82"/>
      <c r="BH145" s="82"/>
      <c r="BI145" s="82"/>
      <c r="BJ145" s="82"/>
      <c r="BK145" s="82"/>
      <c r="BL145" s="203" t="s">
        <v>571</v>
      </c>
      <c r="BM145" s="82"/>
      <c r="BN145" s="82"/>
      <c r="BO145" s="82"/>
      <c r="BP145" s="82"/>
      <c r="BQ145" s="82"/>
      <c r="BR145" s="82"/>
      <c r="BS145" s="82"/>
      <c r="BT145" s="82"/>
      <c r="BU145" s="82"/>
      <c r="BV145" s="82"/>
      <c r="BW145" s="82"/>
      <c r="BX145" s="82"/>
      <c r="BY145" s="82"/>
      <c r="BZ145" s="82"/>
      <c r="CA145" s="82"/>
      <c r="CB145" s="82"/>
      <c r="CC145" s="82"/>
      <c r="CD145" s="82"/>
      <c r="CE145" s="82"/>
      <c r="CF145" s="82"/>
      <c r="CG145" s="82"/>
    </row>
    <row r="146" spans="52:85">
      <c r="AZ146" s="82"/>
      <c r="BA146" s="82"/>
      <c r="BB146" s="82"/>
      <c r="BC146" s="82"/>
      <c r="BD146" s="82"/>
      <c r="BE146" s="82"/>
      <c r="BF146" s="82"/>
      <c r="BG146" s="82"/>
      <c r="BH146" s="82"/>
      <c r="BI146" s="82"/>
      <c r="BJ146" s="82"/>
      <c r="BK146" s="82"/>
      <c r="BL146" s="203" t="s">
        <v>572</v>
      </c>
      <c r="BM146" s="82"/>
      <c r="BN146" s="82"/>
      <c r="BO146" s="82"/>
      <c r="BP146" s="82"/>
      <c r="BQ146" s="82"/>
      <c r="BR146" s="82"/>
      <c r="BS146" s="82"/>
      <c r="BT146" s="82"/>
      <c r="BU146" s="82"/>
      <c r="BV146" s="82"/>
      <c r="BW146" s="82"/>
      <c r="BX146" s="82"/>
      <c r="BY146" s="82"/>
      <c r="BZ146" s="82"/>
      <c r="CA146" s="82"/>
      <c r="CB146" s="82"/>
      <c r="CC146" s="82"/>
      <c r="CD146" s="82"/>
      <c r="CE146" s="82"/>
      <c r="CF146" s="82"/>
      <c r="CG146" s="82"/>
    </row>
    <row r="147" spans="52:85">
      <c r="AZ147" s="82"/>
      <c r="BA147" s="82"/>
      <c r="BB147" s="82"/>
      <c r="BC147" s="82"/>
      <c r="BD147" s="82"/>
      <c r="BE147" s="82"/>
      <c r="BF147" s="82"/>
      <c r="BG147" s="82"/>
      <c r="BH147" s="82"/>
      <c r="BI147" s="82"/>
      <c r="BJ147" s="82"/>
      <c r="BK147" s="82"/>
      <c r="BL147" s="203" t="s">
        <v>573</v>
      </c>
      <c r="BM147" s="82"/>
      <c r="BN147" s="82"/>
      <c r="BO147" s="82"/>
      <c r="BP147" s="82"/>
      <c r="BQ147" s="82"/>
      <c r="BR147" s="82"/>
      <c r="BS147" s="82"/>
      <c r="BT147" s="82"/>
      <c r="BU147" s="82"/>
      <c r="BV147" s="82"/>
      <c r="BW147" s="82"/>
      <c r="BX147" s="82"/>
      <c r="BY147" s="82"/>
      <c r="BZ147" s="82"/>
      <c r="CA147" s="82"/>
      <c r="CB147" s="82"/>
      <c r="CC147" s="82"/>
      <c r="CD147" s="82"/>
      <c r="CE147" s="82"/>
      <c r="CF147" s="82"/>
      <c r="CG147" s="82"/>
    </row>
    <row r="148" spans="52:85">
      <c r="AZ148" s="82"/>
      <c r="BA148" s="82"/>
      <c r="BB148" s="82"/>
      <c r="BC148" s="82"/>
      <c r="BD148" s="82"/>
      <c r="BE148" s="82"/>
      <c r="BF148" s="82"/>
      <c r="BG148" s="82"/>
      <c r="BH148" s="82"/>
      <c r="BI148" s="82"/>
      <c r="BJ148" s="82"/>
      <c r="BK148" s="82"/>
      <c r="BL148" s="203" t="s">
        <v>574</v>
      </c>
      <c r="BM148" s="82"/>
      <c r="BN148" s="82"/>
      <c r="BO148" s="82"/>
      <c r="BP148" s="82"/>
      <c r="BQ148" s="82"/>
      <c r="BR148" s="82"/>
      <c r="BS148" s="82"/>
      <c r="BT148" s="82"/>
      <c r="BU148" s="82"/>
      <c r="BV148" s="82"/>
      <c r="BW148" s="82"/>
      <c r="BX148" s="82"/>
      <c r="BY148" s="82"/>
      <c r="BZ148" s="82"/>
      <c r="CA148" s="82"/>
      <c r="CB148" s="82"/>
      <c r="CC148" s="82"/>
      <c r="CD148" s="82"/>
      <c r="CE148" s="82"/>
      <c r="CF148" s="82"/>
      <c r="CG148" s="82"/>
    </row>
    <row r="149" spans="52:85">
      <c r="AZ149" s="82"/>
      <c r="BA149" s="82"/>
      <c r="BB149" s="82"/>
      <c r="BC149" s="82"/>
      <c r="BD149" s="82"/>
      <c r="BE149" s="82"/>
      <c r="BF149" s="82"/>
      <c r="BG149" s="82"/>
      <c r="BH149" s="82"/>
      <c r="BI149" s="82"/>
      <c r="BJ149" s="82"/>
      <c r="BK149" s="82"/>
      <c r="BL149" s="203" t="s">
        <v>575</v>
      </c>
      <c r="BM149" s="82"/>
      <c r="BN149" s="82"/>
      <c r="BO149" s="82"/>
      <c r="BP149" s="82"/>
      <c r="BQ149" s="82"/>
      <c r="BR149" s="82"/>
      <c r="BS149" s="82"/>
      <c r="BT149" s="82"/>
      <c r="BU149" s="82"/>
      <c r="BV149" s="82"/>
      <c r="BW149" s="82"/>
      <c r="BX149" s="82"/>
      <c r="BY149" s="82"/>
      <c r="BZ149" s="82"/>
      <c r="CA149" s="82"/>
      <c r="CB149" s="82"/>
      <c r="CC149" s="82"/>
      <c r="CD149" s="82"/>
      <c r="CE149" s="82"/>
      <c r="CF149" s="82"/>
      <c r="CG149" s="82"/>
    </row>
    <row r="150" spans="52:85">
      <c r="AZ150" s="82"/>
      <c r="BA150" s="82"/>
      <c r="BB150" s="82"/>
      <c r="BC150" s="82"/>
      <c r="BD150" s="82"/>
      <c r="BE150" s="82"/>
      <c r="BF150" s="82"/>
      <c r="BG150" s="82"/>
      <c r="BH150" s="82"/>
      <c r="BI150" s="82"/>
      <c r="BJ150" s="82"/>
      <c r="BK150" s="82"/>
      <c r="BL150" s="203" t="s">
        <v>576</v>
      </c>
      <c r="BM150" s="82"/>
      <c r="BN150" s="82"/>
      <c r="BO150" s="82"/>
      <c r="BP150" s="82"/>
      <c r="BQ150" s="82"/>
      <c r="BR150" s="82"/>
      <c r="BS150" s="82"/>
      <c r="BT150" s="82"/>
      <c r="BU150" s="82"/>
      <c r="BV150" s="82"/>
      <c r="BW150" s="82"/>
      <c r="BX150" s="82"/>
      <c r="BY150" s="82"/>
      <c r="BZ150" s="82"/>
      <c r="CA150" s="82"/>
      <c r="CB150" s="82"/>
      <c r="CC150" s="82"/>
      <c r="CD150" s="82"/>
      <c r="CE150" s="82"/>
      <c r="CF150" s="82"/>
      <c r="CG150" s="82"/>
    </row>
    <row r="151" spans="52:85">
      <c r="AZ151" s="82"/>
      <c r="BA151" s="82"/>
      <c r="BB151" s="82"/>
      <c r="BC151" s="82"/>
      <c r="BD151" s="82"/>
      <c r="BE151" s="82"/>
      <c r="BF151" s="82"/>
      <c r="BG151" s="82"/>
      <c r="BH151" s="82"/>
      <c r="BI151" s="82"/>
      <c r="BJ151" s="82"/>
      <c r="BK151" s="82"/>
      <c r="BL151" s="203" t="s">
        <v>577</v>
      </c>
      <c r="BM151" s="82"/>
      <c r="BN151" s="82"/>
      <c r="BO151" s="82"/>
      <c r="BP151" s="82"/>
      <c r="BQ151" s="82"/>
      <c r="BR151" s="82"/>
      <c r="BS151" s="82"/>
      <c r="BT151" s="82"/>
      <c r="BU151" s="82"/>
      <c r="BV151" s="82"/>
      <c r="BW151" s="82"/>
      <c r="BX151" s="82"/>
      <c r="BY151" s="82"/>
      <c r="BZ151" s="82"/>
      <c r="CA151" s="82"/>
      <c r="CB151" s="82"/>
      <c r="CC151" s="82"/>
      <c r="CD151" s="82"/>
      <c r="CE151" s="82"/>
      <c r="CF151" s="82"/>
      <c r="CG151" s="82"/>
    </row>
    <row r="152" spans="52:85">
      <c r="AZ152" s="82"/>
      <c r="BA152" s="82"/>
      <c r="BB152" s="82"/>
      <c r="BC152" s="82"/>
      <c r="BD152" s="82"/>
      <c r="BE152" s="82"/>
      <c r="BF152" s="82"/>
      <c r="BG152" s="82"/>
      <c r="BH152" s="82"/>
      <c r="BI152" s="82"/>
      <c r="BJ152" s="82"/>
      <c r="BK152" s="82"/>
      <c r="BL152" s="203" t="s">
        <v>578</v>
      </c>
      <c r="BM152" s="82"/>
      <c r="BN152" s="82"/>
      <c r="BO152" s="82"/>
      <c r="BP152" s="82"/>
      <c r="BQ152" s="82"/>
      <c r="BR152" s="82"/>
      <c r="BS152" s="82"/>
      <c r="BT152" s="82"/>
      <c r="BU152" s="82"/>
      <c r="BV152" s="82"/>
      <c r="BW152" s="82"/>
      <c r="BX152" s="82"/>
      <c r="BY152" s="82"/>
      <c r="BZ152" s="82"/>
      <c r="CA152" s="82"/>
      <c r="CB152" s="82"/>
      <c r="CC152" s="82"/>
      <c r="CD152" s="82"/>
      <c r="CE152" s="82"/>
      <c r="CF152" s="82"/>
      <c r="CG152" s="82"/>
    </row>
    <row r="153" spans="52:85">
      <c r="AZ153" s="82"/>
      <c r="BA153" s="82"/>
      <c r="BB153" s="82"/>
      <c r="BC153" s="82"/>
      <c r="BD153" s="82"/>
      <c r="BE153" s="82"/>
      <c r="BF153" s="82"/>
      <c r="BG153" s="82"/>
      <c r="BH153" s="82"/>
      <c r="BI153" s="82"/>
      <c r="BJ153" s="82"/>
      <c r="BK153" s="82"/>
      <c r="BL153" s="203" t="s">
        <v>634</v>
      </c>
      <c r="BM153" s="82"/>
      <c r="BN153" s="82"/>
      <c r="BO153" s="82"/>
      <c r="BP153" s="82"/>
      <c r="BQ153" s="82"/>
      <c r="BR153" s="82"/>
      <c r="BS153" s="82"/>
      <c r="BT153" s="82"/>
      <c r="BU153" s="82"/>
      <c r="BV153" s="82"/>
      <c r="BW153" s="82"/>
      <c r="BX153" s="82"/>
      <c r="BY153" s="82"/>
      <c r="BZ153" s="82"/>
      <c r="CA153" s="82"/>
      <c r="CB153" s="82"/>
      <c r="CC153" s="82"/>
      <c r="CD153" s="82"/>
      <c r="CE153" s="82"/>
      <c r="CF153" s="82"/>
      <c r="CG153" s="82"/>
    </row>
    <row r="154" spans="52:85">
      <c r="AZ154" s="82"/>
      <c r="BA154" s="82"/>
      <c r="BB154" s="82"/>
      <c r="BC154" s="82"/>
      <c r="BD154" s="82"/>
      <c r="BE154" s="82"/>
      <c r="BF154" s="82"/>
      <c r="BG154" s="82"/>
      <c r="BH154" s="82"/>
      <c r="BI154" s="82"/>
      <c r="BJ154" s="82"/>
      <c r="BK154" s="82"/>
      <c r="BL154" s="203" t="s">
        <v>579</v>
      </c>
      <c r="BM154" s="82"/>
      <c r="BN154" s="82"/>
      <c r="BO154" s="82"/>
      <c r="BP154" s="82"/>
      <c r="BQ154" s="82"/>
      <c r="BR154" s="82"/>
      <c r="BS154" s="82"/>
      <c r="BT154" s="82"/>
      <c r="BU154" s="82"/>
      <c r="BV154" s="82"/>
      <c r="BW154" s="82"/>
      <c r="BX154" s="82"/>
      <c r="BY154" s="82"/>
      <c r="BZ154" s="82"/>
      <c r="CA154" s="82"/>
      <c r="CB154" s="82"/>
      <c r="CC154" s="82"/>
      <c r="CD154" s="82"/>
      <c r="CE154" s="82"/>
      <c r="CF154" s="82"/>
      <c r="CG154" s="82"/>
    </row>
    <row r="155" spans="52:85">
      <c r="AZ155" s="82"/>
      <c r="BA155" s="82"/>
      <c r="BB155" s="82"/>
      <c r="BC155" s="82"/>
      <c r="BD155" s="82"/>
      <c r="BE155" s="82"/>
      <c r="BF155" s="82"/>
      <c r="BG155" s="82"/>
      <c r="BH155" s="82"/>
      <c r="BI155" s="82"/>
      <c r="BJ155" s="82"/>
      <c r="BK155" s="82"/>
      <c r="BL155" s="203" t="s">
        <v>580</v>
      </c>
      <c r="BM155" s="82"/>
      <c r="BN155" s="82"/>
      <c r="BO155" s="82"/>
      <c r="BP155" s="82"/>
      <c r="BQ155" s="82"/>
      <c r="BR155" s="82"/>
      <c r="BS155" s="82"/>
      <c r="BT155" s="82"/>
      <c r="BU155" s="82"/>
      <c r="BV155" s="82"/>
      <c r="BW155" s="82"/>
      <c r="BX155" s="82"/>
      <c r="BY155" s="82"/>
      <c r="BZ155" s="82"/>
      <c r="CA155" s="82"/>
      <c r="CB155" s="82"/>
      <c r="CC155" s="82"/>
      <c r="CD155" s="82"/>
      <c r="CE155" s="82"/>
      <c r="CF155" s="82"/>
      <c r="CG155" s="82"/>
    </row>
    <row r="156" spans="52:85">
      <c r="AZ156" s="82"/>
      <c r="BA156" s="82"/>
      <c r="BB156" s="82"/>
      <c r="BC156" s="82"/>
      <c r="BD156" s="82"/>
      <c r="BE156" s="82"/>
      <c r="BF156" s="82"/>
      <c r="BG156" s="82"/>
      <c r="BH156" s="82"/>
      <c r="BI156" s="82"/>
      <c r="BJ156" s="82"/>
      <c r="BK156" s="82"/>
      <c r="BL156" s="203" t="s">
        <v>581</v>
      </c>
      <c r="BM156" s="82"/>
      <c r="BN156" s="82"/>
      <c r="BO156" s="82"/>
      <c r="BP156" s="82"/>
      <c r="BQ156" s="82"/>
      <c r="BR156" s="82"/>
      <c r="BS156" s="82"/>
      <c r="BT156" s="82"/>
      <c r="BU156" s="82"/>
      <c r="BV156" s="82"/>
      <c r="BW156" s="82"/>
      <c r="BX156" s="82"/>
      <c r="BY156" s="82"/>
      <c r="BZ156" s="82"/>
      <c r="CA156" s="82"/>
      <c r="CB156" s="82"/>
      <c r="CC156" s="82"/>
      <c r="CD156" s="82"/>
      <c r="CE156" s="82"/>
      <c r="CF156" s="82"/>
      <c r="CG156" s="82"/>
    </row>
    <row r="157" spans="52:85">
      <c r="AZ157" s="82"/>
      <c r="BA157" s="82"/>
      <c r="BB157" s="82"/>
      <c r="BC157" s="82"/>
      <c r="BD157" s="82"/>
      <c r="BE157" s="82"/>
      <c r="BF157" s="82"/>
      <c r="BG157" s="82"/>
      <c r="BH157" s="82"/>
      <c r="BI157" s="82"/>
      <c r="BJ157" s="82"/>
      <c r="BK157" s="82"/>
      <c r="BL157" s="203" t="s">
        <v>582</v>
      </c>
      <c r="BM157" s="82"/>
      <c r="BN157" s="82"/>
      <c r="BO157" s="82"/>
      <c r="BP157" s="82"/>
      <c r="BQ157" s="82"/>
      <c r="BR157" s="82"/>
      <c r="BS157" s="82"/>
      <c r="BT157" s="82"/>
      <c r="BU157" s="82"/>
      <c r="BV157" s="82"/>
      <c r="BW157" s="82"/>
      <c r="BX157" s="82"/>
      <c r="BY157" s="82"/>
      <c r="BZ157" s="82"/>
      <c r="CA157" s="82"/>
      <c r="CB157" s="82"/>
      <c r="CC157" s="82"/>
      <c r="CD157" s="82"/>
      <c r="CE157" s="82"/>
      <c r="CF157" s="82"/>
      <c r="CG157" s="82"/>
    </row>
    <row r="158" spans="52:85">
      <c r="AZ158" s="82"/>
      <c r="BA158" s="82"/>
      <c r="BB158" s="82"/>
      <c r="BC158" s="82"/>
      <c r="BD158" s="82"/>
      <c r="BE158" s="82"/>
      <c r="BF158" s="82"/>
      <c r="BG158" s="82"/>
      <c r="BH158" s="82"/>
      <c r="BI158" s="82"/>
      <c r="BJ158" s="82"/>
      <c r="BK158" s="82"/>
      <c r="BL158" s="203" t="s">
        <v>583</v>
      </c>
      <c r="BM158" s="82"/>
      <c r="BN158" s="82"/>
      <c r="BO158" s="82"/>
      <c r="BP158" s="82"/>
      <c r="BQ158" s="82"/>
      <c r="BR158" s="82"/>
      <c r="BS158" s="82"/>
      <c r="BT158" s="82"/>
      <c r="BU158" s="82"/>
      <c r="BV158" s="82"/>
      <c r="BW158" s="82"/>
      <c r="BX158" s="82"/>
      <c r="BY158" s="82"/>
      <c r="BZ158" s="82"/>
      <c r="CA158" s="82"/>
      <c r="CB158" s="82"/>
      <c r="CC158" s="82"/>
      <c r="CD158" s="82"/>
      <c r="CE158" s="82"/>
      <c r="CF158" s="82"/>
      <c r="CG158" s="82"/>
    </row>
    <row r="159" spans="52:85">
      <c r="AZ159" s="82"/>
      <c r="BA159" s="82"/>
      <c r="BB159" s="82"/>
      <c r="BC159" s="82"/>
      <c r="BD159" s="82"/>
      <c r="BE159" s="82"/>
      <c r="BF159" s="82"/>
      <c r="BG159" s="82"/>
      <c r="BH159" s="82"/>
      <c r="BI159" s="82"/>
      <c r="BJ159" s="82"/>
      <c r="BK159" s="82"/>
      <c r="BL159" s="203" t="s">
        <v>635</v>
      </c>
      <c r="BM159" s="82"/>
      <c r="BN159" s="82"/>
      <c r="BO159" s="82"/>
      <c r="BP159" s="82"/>
      <c r="BQ159" s="82"/>
      <c r="BR159" s="82"/>
      <c r="BS159" s="82"/>
      <c r="BT159" s="82"/>
      <c r="BU159" s="82"/>
      <c r="BV159" s="82"/>
      <c r="BW159" s="82"/>
      <c r="BX159" s="82"/>
      <c r="BY159" s="82"/>
      <c r="BZ159" s="82"/>
      <c r="CA159" s="82"/>
      <c r="CB159" s="82"/>
      <c r="CC159" s="82"/>
      <c r="CD159" s="82"/>
      <c r="CE159" s="82"/>
      <c r="CF159" s="82"/>
      <c r="CG159" s="82"/>
    </row>
    <row r="160" spans="52:85">
      <c r="AZ160" s="82"/>
      <c r="BA160" s="82"/>
      <c r="BB160" s="82"/>
      <c r="BC160" s="82"/>
      <c r="BD160" s="82"/>
      <c r="BE160" s="82"/>
      <c r="BF160" s="82"/>
      <c r="BG160" s="82"/>
      <c r="BH160" s="82"/>
      <c r="BI160" s="82"/>
      <c r="BJ160" s="82"/>
      <c r="BK160" s="82"/>
      <c r="BL160" s="203" t="s">
        <v>584</v>
      </c>
      <c r="BM160" s="82"/>
      <c r="BN160" s="82"/>
      <c r="BO160" s="82"/>
      <c r="BP160" s="82"/>
      <c r="BQ160" s="82"/>
      <c r="BR160" s="82"/>
      <c r="BS160" s="82"/>
      <c r="BT160" s="82"/>
      <c r="BU160" s="82"/>
      <c r="BV160" s="82"/>
      <c r="BW160" s="82"/>
      <c r="BX160" s="82"/>
      <c r="BY160" s="82"/>
      <c r="BZ160" s="82"/>
      <c r="CA160" s="82"/>
      <c r="CB160" s="82"/>
      <c r="CC160" s="82"/>
      <c r="CD160" s="82"/>
      <c r="CE160" s="82"/>
      <c r="CF160" s="82"/>
      <c r="CG160" s="82"/>
    </row>
    <row r="161" spans="52:85">
      <c r="AZ161" s="82"/>
      <c r="BA161" s="82"/>
      <c r="BB161" s="82"/>
      <c r="BC161" s="82"/>
      <c r="BD161" s="82"/>
      <c r="BE161" s="82"/>
      <c r="BF161" s="82"/>
      <c r="BG161" s="82"/>
      <c r="BH161" s="82"/>
      <c r="BI161" s="82"/>
      <c r="BJ161" s="82"/>
      <c r="BK161" s="82"/>
      <c r="BL161" s="203" t="s">
        <v>585</v>
      </c>
      <c r="BM161" s="82"/>
      <c r="BN161" s="82"/>
      <c r="BO161" s="82"/>
      <c r="BP161" s="82"/>
      <c r="BQ161" s="82"/>
      <c r="BR161" s="82"/>
      <c r="BS161" s="82"/>
      <c r="BT161" s="82"/>
      <c r="BU161" s="82"/>
      <c r="BV161" s="82"/>
      <c r="BW161" s="82"/>
      <c r="BX161" s="82"/>
      <c r="BY161" s="82"/>
      <c r="BZ161" s="82"/>
      <c r="CA161" s="82"/>
      <c r="CB161" s="82"/>
      <c r="CC161" s="82"/>
      <c r="CD161" s="82"/>
      <c r="CE161" s="82"/>
      <c r="CF161" s="82"/>
      <c r="CG161" s="82"/>
    </row>
    <row r="162" spans="52:85">
      <c r="AZ162" s="82"/>
      <c r="BA162" s="82"/>
      <c r="BB162" s="82"/>
      <c r="BC162" s="82"/>
      <c r="BD162" s="82"/>
      <c r="BE162" s="82"/>
      <c r="BF162" s="82"/>
      <c r="BG162" s="82"/>
      <c r="BH162" s="82"/>
      <c r="BI162" s="82"/>
      <c r="BJ162" s="82"/>
      <c r="BK162" s="82"/>
      <c r="BL162" s="204" t="s">
        <v>586</v>
      </c>
      <c r="BM162" s="82"/>
      <c r="BN162" s="82"/>
      <c r="BO162" s="82"/>
      <c r="BP162" s="82"/>
      <c r="BQ162" s="82"/>
      <c r="BR162" s="82"/>
      <c r="BS162" s="82"/>
      <c r="BT162" s="82"/>
      <c r="BU162" s="82"/>
      <c r="BV162" s="82"/>
      <c r="BW162" s="82"/>
      <c r="BX162" s="82"/>
      <c r="BY162" s="82"/>
      <c r="BZ162" s="82"/>
      <c r="CA162" s="82"/>
      <c r="CB162" s="82"/>
      <c r="CC162" s="82"/>
      <c r="CD162" s="82"/>
      <c r="CE162" s="82"/>
      <c r="CF162" s="82"/>
      <c r="CG162" s="82"/>
    </row>
    <row r="163" spans="52:85">
      <c r="AZ163" s="82"/>
      <c r="BA163" s="82"/>
      <c r="BB163" s="82"/>
      <c r="BC163" s="82"/>
      <c r="BD163" s="82"/>
      <c r="BE163" s="82"/>
      <c r="BF163" s="82"/>
      <c r="BG163" s="82"/>
      <c r="BH163" s="82"/>
      <c r="BI163" s="82"/>
      <c r="BJ163" s="82"/>
      <c r="BK163" s="82"/>
      <c r="BL163" s="203" t="s">
        <v>80</v>
      </c>
      <c r="BM163" s="82"/>
      <c r="BN163" s="82"/>
      <c r="BO163" s="82"/>
      <c r="BP163" s="82"/>
      <c r="BQ163" s="82"/>
      <c r="BR163" s="82"/>
      <c r="BS163" s="82"/>
      <c r="BT163" s="82"/>
      <c r="BU163" s="82"/>
      <c r="BV163" s="82"/>
      <c r="BW163" s="82"/>
      <c r="BX163" s="82"/>
      <c r="BY163" s="82"/>
      <c r="BZ163" s="82"/>
      <c r="CA163" s="82"/>
      <c r="CB163" s="82"/>
      <c r="CC163" s="82"/>
      <c r="CD163" s="82"/>
      <c r="CE163" s="82"/>
      <c r="CF163" s="82"/>
      <c r="CG163" s="82"/>
    </row>
    <row r="164" spans="52:85">
      <c r="AZ164" s="82"/>
      <c r="BA164" s="82"/>
      <c r="BB164" s="82"/>
      <c r="BC164" s="82"/>
      <c r="BD164" s="82"/>
      <c r="BE164" s="82"/>
      <c r="BF164" s="82"/>
      <c r="BG164" s="82"/>
      <c r="BH164" s="82"/>
      <c r="BI164" s="82"/>
      <c r="BJ164" s="82"/>
      <c r="BK164" s="82"/>
      <c r="BL164" s="204" t="s">
        <v>587</v>
      </c>
      <c r="BM164" s="82"/>
      <c r="BN164" s="82"/>
      <c r="BO164" s="82"/>
      <c r="BP164" s="82"/>
      <c r="BQ164" s="82"/>
      <c r="BR164" s="82"/>
      <c r="BS164" s="82"/>
      <c r="BT164" s="82"/>
      <c r="BU164" s="82"/>
      <c r="BV164" s="82"/>
      <c r="BW164" s="82"/>
      <c r="BX164" s="82"/>
      <c r="BY164" s="82"/>
      <c r="BZ164" s="82"/>
      <c r="CA164" s="82"/>
      <c r="CB164" s="82"/>
      <c r="CC164" s="82"/>
      <c r="CD164" s="82"/>
      <c r="CE164" s="82"/>
      <c r="CF164" s="82"/>
      <c r="CG164" s="82"/>
    </row>
    <row r="165" spans="52:85">
      <c r="AZ165" s="82"/>
      <c r="BA165" s="82"/>
      <c r="BB165" s="82"/>
      <c r="BC165" s="82"/>
      <c r="BD165" s="82"/>
      <c r="BE165" s="82"/>
      <c r="BF165" s="82"/>
      <c r="BG165" s="82"/>
      <c r="BH165" s="82"/>
      <c r="BI165" s="82"/>
      <c r="BJ165" s="82"/>
      <c r="BK165" s="82"/>
      <c r="BL165" s="203" t="s">
        <v>588</v>
      </c>
      <c r="BM165" s="82"/>
      <c r="BN165" s="82"/>
      <c r="BO165" s="82"/>
      <c r="BP165" s="82"/>
      <c r="BQ165" s="82"/>
      <c r="BR165" s="82"/>
      <c r="BS165" s="82"/>
      <c r="BT165" s="82"/>
      <c r="BU165" s="82"/>
      <c r="BV165" s="82"/>
      <c r="BW165" s="82"/>
      <c r="BX165" s="82"/>
      <c r="BY165" s="82"/>
      <c r="BZ165" s="82"/>
      <c r="CA165" s="82"/>
      <c r="CB165" s="82"/>
      <c r="CC165" s="82"/>
      <c r="CD165" s="82"/>
      <c r="CE165" s="82"/>
      <c r="CF165" s="82"/>
      <c r="CG165" s="82"/>
    </row>
    <row r="166" spans="52:85">
      <c r="AZ166" s="82"/>
      <c r="BA166" s="82"/>
      <c r="BB166" s="82"/>
      <c r="BC166" s="82"/>
      <c r="BD166" s="82"/>
      <c r="BE166" s="82"/>
      <c r="BF166" s="82"/>
      <c r="BG166" s="82"/>
      <c r="BH166" s="82"/>
      <c r="BI166" s="82"/>
      <c r="BJ166" s="82"/>
      <c r="BK166" s="82"/>
      <c r="BL166" s="203" t="s">
        <v>589</v>
      </c>
      <c r="BM166" s="82"/>
      <c r="BN166" s="82"/>
      <c r="BO166" s="82"/>
      <c r="BP166" s="82"/>
      <c r="BQ166" s="82"/>
      <c r="BR166" s="82"/>
      <c r="BS166" s="82"/>
      <c r="BT166" s="82"/>
      <c r="BU166" s="82"/>
      <c r="BV166" s="82"/>
      <c r="BW166" s="82"/>
      <c r="BX166" s="82"/>
      <c r="BY166" s="82"/>
      <c r="BZ166" s="82"/>
      <c r="CA166" s="82"/>
      <c r="CB166" s="82"/>
      <c r="CC166" s="82"/>
      <c r="CD166" s="82"/>
      <c r="CE166" s="82"/>
      <c r="CF166" s="82"/>
      <c r="CG166" s="82"/>
    </row>
    <row r="167" spans="52:85">
      <c r="AZ167" s="82"/>
      <c r="BA167" s="82"/>
      <c r="BB167" s="82"/>
      <c r="BC167" s="82"/>
      <c r="BD167" s="82"/>
      <c r="BE167" s="82"/>
      <c r="BF167" s="82"/>
      <c r="BG167" s="82"/>
      <c r="BH167" s="82"/>
      <c r="BI167" s="82"/>
      <c r="BJ167" s="82"/>
      <c r="BK167" s="82"/>
      <c r="BL167" s="203" t="s">
        <v>590</v>
      </c>
      <c r="BM167" s="82"/>
      <c r="BN167" s="82"/>
      <c r="BO167" s="82"/>
      <c r="BP167" s="82"/>
      <c r="BQ167" s="82"/>
      <c r="BR167" s="82"/>
      <c r="BS167" s="82"/>
      <c r="BT167" s="82"/>
      <c r="BU167" s="82"/>
      <c r="BV167" s="82"/>
      <c r="BW167" s="82"/>
      <c r="BX167" s="82"/>
      <c r="BY167" s="82"/>
      <c r="BZ167" s="82"/>
      <c r="CA167" s="82"/>
      <c r="CB167" s="82"/>
      <c r="CC167" s="82"/>
      <c r="CD167" s="82"/>
      <c r="CE167" s="82"/>
      <c r="CF167" s="82"/>
      <c r="CG167" s="82"/>
    </row>
    <row r="168" spans="52:85">
      <c r="AZ168" s="82"/>
      <c r="BA168" s="82"/>
      <c r="BB168" s="82"/>
      <c r="BC168" s="82"/>
      <c r="BD168" s="82"/>
      <c r="BE168" s="82"/>
      <c r="BF168" s="82"/>
      <c r="BG168" s="82"/>
      <c r="BH168" s="82"/>
      <c r="BI168" s="82"/>
      <c r="BJ168" s="82"/>
      <c r="BK168" s="82"/>
      <c r="BL168" s="203" t="s">
        <v>591</v>
      </c>
      <c r="BM168" s="82"/>
      <c r="BN168" s="82"/>
      <c r="BO168" s="82"/>
      <c r="BP168" s="82"/>
      <c r="BQ168" s="82"/>
      <c r="BR168" s="82"/>
      <c r="BS168" s="82"/>
      <c r="BT168" s="82"/>
      <c r="BU168" s="82"/>
      <c r="BV168" s="82"/>
      <c r="BW168" s="82"/>
      <c r="BX168" s="82"/>
      <c r="BY168" s="82"/>
      <c r="BZ168" s="82"/>
      <c r="CA168" s="82"/>
      <c r="CB168" s="82"/>
      <c r="CC168" s="82"/>
      <c r="CD168" s="82"/>
      <c r="CE168" s="82"/>
      <c r="CF168" s="82"/>
      <c r="CG168" s="82"/>
    </row>
    <row r="169" spans="52:85">
      <c r="AZ169" s="82"/>
      <c r="BA169" s="82"/>
      <c r="BB169" s="82"/>
      <c r="BC169" s="82"/>
      <c r="BD169" s="82"/>
      <c r="BE169" s="82"/>
      <c r="BF169" s="82"/>
      <c r="BG169" s="82"/>
      <c r="BH169" s="82"/>
      <c r="BI169" s="82"/>
      <c r="BJ169" s="82"/>
      <c r="BK169" s="82"/>
      <c r="BL169" s="203" t="s">
        <v>592</v>
      </c>
      <c r="BM169" s="82"/>
      <c r="BN169" s="82"/>
      <c r="BO169" s="82"/>
      <c r="BP169" s="82"/>
      <c r="BQ169" s="82"/>
      <c r="BR169" s="82"/>
      <c r="BS169" s="82"/>
      <c r="BT169" s="82"/>
      <c r="BU169" s="82"/>
      <c r="BV169" s="82"/>
      <c r="BW169" s="82"/>
      <c r="BX169" s="82"/>
      <c r="BY169" s="82"/>
      <c r="BZ169" s="82"/>
      <c r="CA169" s="82"/>
      <c r="CB169" s="82"/>
      <c r="CC169" s="82"/>
      <c r="CD169" s="82"/>
      <c r="CE169" s="82"/>
      <c r="CF169" s="82"/>
      <c r="CG169" s="82"/>
    </row>
    <row r="170" spans="52:85">
      <c r="AZ170" s="82"/>
      <c r="BA170" s="82"/>
      <c r="BB170" s="82"/>
      <c r="BC170" s="82"/>
      <c r="BD170" s="82"/>
      <c r="BE170" s="82"/>
      <c r="BF170" s="82"/>
      <c r="BG170" s="82"/>
      <c r="BH170" s="82"/>
      <c r="BI170" s="82"/>
      <c r="BJ170" s="82"/>
      <c r="BK170" s="82"/>
      <c r="BL170" s="203" t="s">
        <v>593</v>
      </c>
      <c r="BM170" s="82"/>
      <c r="BN170" s="82"/>
      <c r="BO170" s="82"/>
      <c r="BP170" s="82"/>
      <c r="BQ170" s="82"/>
      <c r="BR170" s="82"/>
      <c r="BS170" s="82"/>
      <c r="BT170" s="82"/>
      <c r="BU170" s="82"/>
      <c r="BV170" s="82"/>
      <c r="BW170" s="82"/>
      <c r="BX170" s="82"/>
      <c r="BY170" s="82"/>
      <c r="BZ170" s="82"/>
      <c r="CA170" s="82"/>
      <c r="CB170" s="82"/>
      <c r="CC170" s="82"/>
      <c r="CD170" s="82"/>
      <c r="CE170" s="82"/>
      <c r="CF170" s="82"/>
      <c r="CG170" s="82"/>
    </row>
    <row r="171" spans="52:85">
      <c r="AZ171" s="82"/>
      <c r="BA171" s="82"/>
      <c r="BB171" s="82"/>
      <c r="BC171" s="82"/>
      <c r="BD171" s="82"/>
      <c r="BE171" s="82"/>
      <c r="BF171" s="82"/>
      <c r="BG171" s="82"/>
      <c r="BH171" s="82"/>
      <c r="BI171" s="82"/>
      <c r="BJ171" s="82"/>
      <c r="BK171" s="82"/>
      <c r="BL171" s="203" t="s">
        <v>594</v>
      </c>
      <c r="BM171" s="82"/>
      <c r="BN171" s="82"/>
      <c r="BO171" s="82"/>
      <c r="BP171" s="82"/>
      <c r="BQ171" s="82"/>
      <c r="BR171" s="82"/>
      <c r="BS171" s="82"/>
      <c r="BT171" s="82"/>
      <c r="BU171" s="82"/>
      <c r="BV171" s="82"/>
      <c r="BW171" s="82"/>
      <c r="BX171" s="82"/>
      <c r="BY171" s="82"/>
      <c r="BZ171" s="82"/>
      <c r="CA171" s="82"/>
      <c r="CB171" s="82"/>
      <c r="CC171" s="82"/>
      <c r="CD171" s="82"/>
      <c r="CE171" s="82"/>
      <c r="CF171" s="82"/>
      <c r="CG171" s="82"/>
    </row>
    <row r="172" spans="52:85">
      <c r="AZ172" s="82"/>
      <c r="BA172" s="82"/>
      <c r="BB172" s="82"/>
      <c r="BC172" s="82"/>
      <c r="BD172" s="82"/>
      <c r="BE172" s="82"/>
      <c r="BF172" s="82"/>
      <c r="BG172" s="82"/>
      <c r="BH172" s="82"/>
      <c r="BI172" s="82"/>
      <c r="BJ172" s="82"/>
      <c r="BK172" s="82"/>
      <c r="BL172" s="204" t="s">
        <v>595</v>
      </c>
      <c r="BM172" s="82"/>
      <c r="BN172" s="82"/>
      <c r="BO172" s="82"/>
      <c r="BP172" s="82"/>
      <c r="BQ172" s="82"/>
      <c r="BR172" s="82"/>
      <c r="BS172" s="82"/>
      <c r="BT172" s="82"/>
      <c r="BU172" s="82"/>
      <c r="BV172" s="82"/>
      <c r="BW172" s="82"/>
      <c r="BX172" s="82"/>
      <c r="BY172" s="82"/>
      <c r="BZ172" s="82"/>
      <c r="CA172" s="82"/>
      <c r="CB172" s="82"/>
      <c r="CC172" s="82"/>
      <c r="CD172" s="82"/>
      <c r="CE172" s="82"/>
      <c r="CF172" s="82"/>
      <c r="CG172" s="82"/>
    </row>
    <row r="173" spans="52:85">
      <c r="AZ173" s="82"/>
      <c r="BA173" s="82"/>
      <c r="BB173" s="82"/>
      <c r="BC173" s="82"/>
      <c r="BD173" s="82"/>
      <c r="BE173" s="82"/>
      <c r="BF173" s="82"/>
      <c r="BG173" s="82"/>
      <c r="BH173" s="82"/>
      <c r="BI173" s="82"/>
      <c r="BJ173" s="82"/>
      <c r="BK173" s="82"/>
      <c r="BL173" s="203" t="s">
        <v>596</v>
      </c>
      <c r="BM173" s="82"/>
      <c r="BN173" s="82"/>
      <c r="BO173" s="82"/>
      <c r="BP173" s="82"/>
      <c r="BQ173" s="82"/>
      <c r="BR173" s="82"/>
      <c r="BS173" s="82"/>
      <c r="BT173" s="82"/>
      <c r="BU173" s="82"/>
      <c r="BV173" s="82"/>
      <c r="BW173" s="82"/>
      <c r="BX173" s="82"/>
      <c r="BY173" s="82"/>
      <c r="BZ173" s="82"/>
      <c r="CA173" s="82"/>
      <c r="CB173" s="82"/>
      <c r="CC173" s="82"/>
      <c r="CD173" s="82"/>
      <c r="CE173" s="82"/>
      <c r="CF173" s="82"/>
      <c r="CG173" s="82"/>
    </row>
    <row r="174" spans="52:85">
      <c r="AZ174" s="82"/>
      <c r="BA174" s="82"/>
      <c r="BB174" s="82"/>
      <c r="BC174" s="82"/>
      <c r="BD174" s="82"/>
      <c r="BE174" s="82"/>
      <c r="BF174" s="82"/>
      <c r="BG174" s="82"/>
      <c r="BH174" s="82"/>
      <c r="BI174" s="82"/>
      <c r="BJ174" s="82"/>
      <c r="BK174" s="82"/>
      <c r="BL174" s="203" t="s">
        <v>597</v>
      </c>
      <c r="BM174" s="82"/>
      <c r="BN174" s="82"/>
      <c r="BO174" s="82"/>
      <c r="BP174" s="82"/>
      <c r="BQ174" s="82"/>
      <c r="BR174" s="82"/>
      <c r="BS174" s="82"/>
      <c r="BT174" s="82"/>
      <c r="BU174" s="82"/>
      <c r="BV174" s="82"/>
      <c r="BW174" s="82"/>
      <c r="BX174" s="82"/>
      <c r="BY174" s="82"/>
      <c r="BZ174" s="82"/>
      <c r="CA174" s="82"/>
      <c r="CB174" s="82"/>
      <c r="CC174" s="82"/>
      <c r="CD174" s="82"/>
      <c r="CE174" s="82"/>
      <c r="CF174" s="82"/>
      <c r="CG174" s="82"/>
    </row>
    <row r="175" spans="52:85">
      <c r="AZ175" s="82"/>
      <c r="BA175" s="82"/>
      <c r="BB175" s="82"/>
      <c r="BC175" s="82"/>
      <c r="BD175" s="82"/>
      <c r="BE175" s="82"/>
      <c r="BF175" s="82"/>
      <c r="BG175" s="82"/>
      <c r="BH175" s="82"/>
      <c r="BI175" s="82"/>
      <c r="BJ175" s="82"/>
      <c r="BK175" s="82"/>
      <c r="BL175" s="203" t="s">
        <v>598</v>
      </c>
      <c r="BM175" s="82"/>
      <c r="BN175" s="82"/>
      <c r="BO175" s="82"/>
      <c r="BP175" s="82"/>
      <c r="BQ175" s="82"/>
      <c r="BR175" s="82"/>
      <c r="BS175" s="82"/>
      <c r="BT175" s="82"/>
      <c r="BU175" s="82"/>
      <c r="BV175" s="82"/>
      <c r="BW175" s="82"/>
      <c r="BX175" s="82"/>
      <c r="BY175" s="82"/>
      <c r="BZ175" s="82"/>
      <c r="CA175" s="82"/>
      <c r="CB175" s="82"/>
      <c r="CC175" s="82"/>
      <c r="CD175" s="82"/>
      <c r="CE175" s="82"/>
      <c r="CF175" s="82"/>
      <c r="CG175" s="82"/>
    </row>
    <row r="176" spans="52:85">
      <c r="AZ176" s="82"/>
      <c r="BA176" s="82"/>
      <c r="BB176" s="82"/>
      <c r="BC176" s="82"/>
      <c r="BD176" s="82"/>
      <c r="BE176" s="82"/>
      <c r="BF176" s="82"/>
      <c r="BG176" s="82"/>
      <c r="BH176" s="82"/>
      <c r="BI176" s="82"/>
      <c r="BJ176" s="82"/>
      <c r="BK176" s="82"/>
      <c r="BL176" s="203" t="s">
        <v>599</v>
      </c>
      <c r="BM176" s="82"/>
      <c r="BN176" s="82"/>
      <c r="BO176" s="82"/>
      <c r="BP176" s="82"/>
      <c r="BQ176" s="82"/>
      <c r="BR176" s="82"/>
      <c r="BS176" s="82"/>
      <c r="BT176" s="82"/>
      <c r="BU176" s="82"/>
      <c r="BV176" s="82"/>
      <c r="BW176" s="82"/>
      <c r="BX176" s="82"/>
      <c r="BY176" s="82"/>
      <c r="BZ176" s="82"/>
      <c r="CA176" s="82"/>
      <c r="CB176" s="82"/>
      <c r="CC176" s="82"/>
      <c r="CD176" s="82"/>
      <c r="CE176" s="82"/>
      <c r="CF176" s="82"/>
      <c r="CG176" s="82"/>
    </row>
    <row r="177" spans="52:85">
      <c r="AZ177" s="82"/>
      <c r="BA177" s="82"/>
      <c r="BB177" s="82"/>
      <c r="BC177" s="82"/>
      <c r="BD177" s="82"/>
      <c r="BE177" s="82"/>
      <c r="BF177" s="82"/>
      <c r="BG177" s="82"/>
      <c r="BH177" s="82"/>
      <c r="BI177" s="82"/>
      <c r="BJ177" s="82"/>
      <c r="BK177" s="82"/>
      <c r="BL177" s="203" t="s">
        <v>600</v>
      </c>
      <c r="BM177" s="82"/>
      <c r="BN177" s="82"/>
      <c r="BO177" s="82"/>
      <c r="BP177" s="82"/>
      <c r="BQ177" s="82"/>
      <c r="BR177" s="82"/>
      <c r="BS177" s="82"/>
      <c r="BT177" s="82"/>
      <c r="BU177" s="82"/>
      <c r="BV177" s="82"/>
      <c r="BW177" s="82"/>
      <c r="BX177" s="82"/>
      <c r="BY177" s="82"/>
      <c r="BZ177" s="82"/>
      <c r="CA177" s="82"/>
      <c r="CB177" s="82"/>
      <c r="CC177" s="82"/>
      <c r="CD177" s="82"/>
      <c r="CE177" s="82"/>
      <c r="CF177" s="82"/>
      <c r="CG177" s="82"/>
    </row>
    <row r="178" spans="52:85">
      <c r="AZ178" s="82"/>
      <c r="BA178" s="82"/>
      <c r="BB178" s="82"/>
      <c r="BC178" s="82"/>
      <c r="BD178" s="82"/>
      <c r="BE178" s="82"/>
      <c r="BF178" s="82"/>
      <c r="BG178" s="82"/>
      <c r="BH178" s="82"/>
      <c r="BI178" s="82"/>
      <c r="BJ178" s="82"/>
      <c r="BK178" s="82"/>
      <c r="BL178" s="203" t="s">
        <v>601</v>
      </c>
      <c r="BM178" s="82"/>
      <c r="BN178" s="82"/>
      <c r="BO178" s="82"/>
      <c r="BP178" s="82"/>
      <c r="BQ178" s="82"/>
      <c r="BR178" s="82"/>
      <c r="BS178" s="82"/>
      <c r="BT178" s="82"/>
      <c r="BU178" s="82"/>
      <c r="BV178" s="82"/>
      <c r="BW178" s="82"/>
      <c r="BX178" s="82"/>
      <c r="BY178" s="82"/>
      <c r="BZ178" s="82"/>
      <c r="CA178" s="82"/>
      <c r="CB178" s="82"/>
      <c r="CC178" s="82"/>
      <c r="CD178" s="82"/>
      <c r="CE178" s="82"/>
      <c r="CF178" s="82"/>
      <c r="CG178" s="82"/>
    </row>
    <row r="179" spans="52:85">
      <c r="AZ179" s="82"/>
      <c r="BA179" s="82"/>
      <c r="BB179" s="82"/>
      <c r="BC179" s="82"/>
      <c r="BD179" s="82"/>
      <c r="BE179" s="82"/>
      <c r="BF179" s="82"/>
      <c r="BG179" s="82"/>
      <c r="BH179" s="82"/>
      <c r="BI179" s="82"/>
      <c r="BJ179" s="82"/>
      <c r="BK179" s="82"/>
      <c r="BL179" s="203" t="s">
        <v>602</v>
      </c>
      <c r="BM179" s="82"/>
      <c r="BN179" s="82"/>
      <c r="BO179" s="82"/>
      <c r="BP179" s="82"/>
      <c r="BQ179" s="82"/>
      <c r="BR179" s="82"/>
      <c r="BS179" s="82"/>
      <c r="BT179" s="82"/>
      <c r="BU179" s="82"/>
      <c r="BV179" s="82"/>
      <c r="BW179" s="82"/>
      <c r="BX179" s="82"/>
      <c r="BY179" s="82"/>
      <c r="BZ179" s="82"/>
      <c r="CA179" s="82"/>
      <c r="CB179" s="82"/>
      <c r="CC179" s="82"/>
      <c r="CD179" s="82"/>
      <c r="CE179" s="82"/>
      <c r="CF179" s="82"/>
      <c r="CG179" s="82"/>
    </row>
    <row r="180" spans="52:85">
      <c r="AZ180" s="82"/>
      <c r="BA180" s="82"/>
      <c r="BB180" s="82"/>
      <c r="BC180" s="82"/>
      <c r="BD180" s="82"/>
      <c r="BE180" s="82"/>
      <c r="BF180" s="82"/>
      <c r="BG180" s="82"/>
      <c r="BH180" s="82"/>
      <c r="BI180" s="82"/>
      <c r="BJ180" s="82"/>
      <c r="BK180" s="82"/>
      <c r="BL180" s="203" t="s">
        <v>603</v>
      </c>
      <c r="BM180" s="82"/>
      <c r="BN180" s="82"/>
      <c r="BO180" s="82"/>
      <c r="BP180" s="82"/>
      <c r="BQ180" s="82"/>
      <c r="BR180" s="82"/>
      <c r="BS180" s="82"/>
      <c r="BT180" s="82"/>
      <c r="BU180" s="82"/>
      <c r="BV180" s="82"/>
      <c r="BW180" s="82"/>
      <c r="BX180" s="82"/>
      <c r="BY180" s="82"/>
      <c r="BZ180" s="82"/>
      <c r="CA180" s="82"/>
      <c r="CB180" s="82"/>
      <c r="CC180" s="82"/>
      <c r="CD180" s="82"/>
      <c r="CE180" s="82"/>
      <c r="CF180" s="82"/>
      <c r="CG180" s="82"/>
    </row>
    <row r="181" spans="52:85">
      <c r="AZ181" s="82"/>
      <c r="BA181" s="82"/>
      <c r="BB181" s="82"/>
      <c r="BC181" s="82"/>
      <c r="BD181" s="82"/>
      <c r="BE181" s="82"/>
      <c r="BF181" s="82"/>
      <c r="BG181" s="82"/>
      <c r="BH181" s="82"/>
      <c r="BI181" s="82"/>
      <c r="BJ181" s="82"/>
      <c r="BK181" s="82"/>
      <c r="BL181" s="203" t="s">
        <v>604</v>
      </c>
      <c r="BM181" s="82"/>
      <c r="BN181" s="82"/>
      <c r="BO181" s="82"/>
      <c r="BP181" s="82"/>
      <c r="BQ181" s="82"/>
      <c r="BR181" s="82"/>
      <c r="BS181" s="82"/>
      <c r="BT181" s="82"/>
      <c r="BU181" s="82"/>
      <c r="BV181" s="82"/>
      <c r="BW181" s="82"/>
      <c r="BX181" s="82"/>
      <c r="BY181" s="82"/>
      <c r="BZ181" s="82"/>
      <c r="CA181" s="82"/>
      <c r="CB181" s="82"/>
      <c r="CC181" s="82"/>
      <c r="CD181" s="82"/>
      <c r="CE181" s="82"/>
      <c r="CF181" s="82"/>
      <c r="CG181" s="82"/>
    </row>
    <row r="182" spans="52:85">
      <c r="AZ182" s="82"/>
      <c r="BA182" s="82"/>
      <c r="BB182" s="82"/>
      <c r="BC182" s="82"/>
      <c r="BD182" s="82"/>
      <c r="BE182" s="82"/>
      <c r="BF182" s="82"/>
      <c r="BG182" s="82"/>
      <c r="BH182" s="82"/>
      <c r="BI182" s="82"/>
      <c r="BJ182" s="82"/>
      <c r="BK182" s="82"/>
      <c r="BL182" s="203" t="s">
        <v>605</v>
      </c>
      <c r="BM182" s="82"/>
      <c r="BN182" s="82"/>
      <c r="BO182" s="82"/>
      <c r="BP182" s="82"/>
      <c r="BQ182" s="82"/>
      <c r="BR182" s="82"/>
      <c r="BS182" s="82"/>
      <c r="BT182" s="82"/>
      <c r="BU182" s="82"/>
      <c r="BV182" s="82"/>
      <c r="BW182" s="82"/>
      <c r="BX182" s="82"/>
      <c r="BY182" s="82"/>
      <c r="BZ182" s="82"/>
      <c r="CA182" s="82"/>
      <c r="CB182" s="82"/>
      <c r="CC182" s="82"/>
      <c r="CD182" s="82"/>
      <c r="CE182" s="82"/>
      <c r="CF182" s="82"/>
      <c r="CG182" s="82"/>
    </row>
    <row r="183" spans="52:85">
      <c r="AZ183" s="82"/>
      <c r="BA183" s="82"/>
      <c r="BB183" s="82"/>
      <c r="BC183" s="82"/>
      <c r="BD183" s="82"/>
      <c r="BE183" s="82"/>
      <c r="BF183" s="82"/>
      <c r="BG183" s="82"/>
      <c r="BH183" s="82"/>
      <c r="BI183" s="82"/>
      <c r="BJ183" s="82"/>
      <c r="BK183" s="82"/>
      <c r="BL183" s="203" t="s">
        <v>606</v>
      </c>
      <c r="BM183" s="82"/>
      <c r="BN183" s="82"/>
      <c r="BO183" s="82"/>
      <c r="BP183" s="82"/>
      <c r="BQ183" s="82"/>
      <c r="BR183" s="82"/>
      <c r="BS183" s="82"/>
      <c r="BT183" s="82"/>
      <c r="BU183" s="82"/>
      <c r="BV183" s="82"/>
      <c r="BW183" s="82"/>
      <c r="BX183" s="82"/>
      <c r="BY183" s="82"/>
      <c r="BZ183" s="82"/>
      <c r="CA183" s="82"/>
      <c r="CB183" s="82"/>
      <c r="CC183" s="82"/>
      <c r="CD183" s="82"/>
      <c r="CE183" s="82"/>
      <c r="CF183" s="82"/>
      <c r="CG183" s="82"/>
    </row>
    <row r="184" spans="52:85">
      <c r="AZ184" s="82"/>
      <c r="BA184" s="82"/>
      <c r="BB184" s="82"/>
      <c r="BC184" s="82"/>
      <c r="BD184" s="82"/>
      <c r="BE184" s="82"/>
      <c r="BF184" s="82"/>
      <c r="BG184" s="82"/>
      <c r="BH184" s="82"/>
      <c r="BI184" s="82"/>
      <c r="BJ184" s="82"/>
      <c r="BK184" s="82"/>
      <c r="BL184" s="203" t="s">
        <v>607</v>
      </c>
      <c r="BM184" s="82"/>
      <c r="BN184" s="82"/>
      <c r="BO184" s="82"/>
      <c r="BP184" s="82"/>
      <c r="BQ184" s="82"/>
      <c r="BR184" s="82"/>
      <c r="BS184" s="82"/>
      <c r="BT184" s="82"/>
      <c r="BU184" s="82"/>
      <c r="BV184" s="82"/>
      <c r="BW184" s="82"/>
      <c r="BX184" s="82"/>
      <c r="BY184" s="82"/>
      <c r="BZ184" s="82"/>
      <c r="CA184" s="82"/>
      <c r="CB184" s="82"/>
      <c r="CC184" s="82"/>
      <c r="CD184" s="82"/>
      <c r="CE184" s="82"/>
      <c r="CF184" s="82"/>
      <c r="CG184" s="82"/>
    </row>
    <row r="185" spans="52:85">
      <c r="AZ185" s="82"/>
      <c r="BA185" s="82"/>
      <c r="BB185" s="82"/>
      <c r="BC185" s="82"/>
      <c r="BD185" s="82"/>
      <c r="BE185" s="82"/>
      <c r="BF185" s="82"/>
      <c r="BG185" s="82"/>
      <c r="BH185" s="82"/>
      <c r="BI185" s="82"/>
      <c r="BJ185" s="82"/>
      <c r="BK185" s="82"/>
      <c r="BL185" s="203" t="s">
        <v>608</v>
      </c>
      <c r="BM185" s="82"/>
      <c r="BN185" s="82"/>
      <c r="BO185" s="82"/>
      <c r="BP185" s="82"/>
      <c r="BQ185" s="82"/>
      <c r="BR185" s="82"/>
      <c r="BS185" s="82"/>
      <c r="BT185" s="82"/>
      <c r="BU185" s="82"/>
      <c r="BV185" s="82"/>
      <c r="BW185" s="82"/>
      <c r="BX185" s="82"/>
      <c r="BY185" s="82"/>
      <c r="BZ185" s="82"/>
      <c r="CA185" s="82"/>
      <c r="CB185" s="82"/>
      <c r="CC185" s="82"/>
      <c r="CD185" s="82"/>
      <c r="CE185" s="82"/>
      <c r="CF185" s="82"/>
      <c r="CG185" s="82"/>
    </row>
    <row r="186" spans="52:85">
      <c r="AZ186" s="82"/>
      <c r="BA186" s="82"/>
      <c r="BB186" s="82"/>
      <c r="BC186" s="82"/>
      <c r="BD186" s="82"/>
      <c r="BE186" s="82"/>
      <c r="BF186" s="82"/>
      <c r="BG186" s="82"/>
      <c r="BH186" s="82"/>
      <c r="BI186" s="82"/>
      <c r="BJ186" s="82"/>
      <c r="BK186" s="82"/>
      <c r="BL186" s="203" t="s">
        <v>636</v>
      </c>
      <c r="BM186" s="82"/>
      <c r="BN186" s="82"/>
      <c r="BO186" s="82"/>
      <c r="BP186" s="82"/>
      <c r="BQ186" s="82"/>
      <c r="BR186" s="82"/>
      <c r="BS186" s="82"/>
      <c r="BT186" s="82"/>
      <c r="BU186" s="82"/>
      <c r="BV186" s="82"/>
      <c r="BW186" s="82"/>
      <c r="BX186" s="82"/>
      <c r="BY186" s="82"/>
      <c r="BZ186" s="82"/>
      <c r="CA186" s="82"/>
      <c r="CB186" s="82"/>
      <c r="CC186" s="82"/>
      <c r="CD186" s="82"/>
      <c r="CE186" s="82"/>
      <c r="CF186" s="82"/>
      <c r="CG186" s="82"/>
    </row>
    <row r="187" spans="52:85">
      <c r="AZ187" s="82"/>
      <c r="BA187" s="82"/>
      <c r="BB187" s="82"/>
      <c r="BC187" s="82"/>
      <c r="BD187" s="82"/>
      <c r="BE187" s="82"/>
      <c r="BF187" s="82"/>
      <c r="BG187" s="82"/>
      <c r="BH187" s="82"/>
      <c r="BI187" s="82"/>
      <c r="BJ187" s="82"/>
      <c r="BK187" s="82"/>
      <c r="BL187" s="203" t="s">
        <v>609</v>
      </c>
      <c r="BM187" s="82"/>
      <c r="BN187" s="82"/>
      <c r="BO187" s="82"/>
      <c r="BP187" s="82"/>
      <c r="BQ187" s="82"/>
      <c r="BR187" s="82"/>
      <c r="BS187" s="82"/>
      <c r="BT187" s="82"/>
      <c r="BU187" s="82"/>
      <c r="BV187" s="82"/>
      <c r="BW187" s="82"/>
      <c r="BX187" s="82"/>
      <c r="BY187" s="82"/>
      <c r="BZ187" s="82"/>
      <c r="CA187" s="82"/>
      <c r="CB187" s="82"/>
      <c r="CC187" s="82"/>
      <c r="CD187" s="82"/>
      <c r="CE187" s="82"/>
      <c r="CF187" s="82"/>
      <c r="CG187" s="82"/>
    </row>
    <row r="188" spans="52:85">
      <c r="AZ188" s="82"/>
      <c r="BA188" s="82"/>
      <c r="BB188" s="82"/>
      <c r="BC188" s="82"/>
      <c r="BD188" s="82"/>
      <c r="BE188" s="82"/>
      <c r="BF188" s="82"/>
      <c r="BG188" s="82"/>
      <c r="BH188" s="82"/>
      <c r="BI188" s="82"/>
      <c r="BJ188" s="82"/>
      <c r="BK188" s="82"/>
      <c r="BL188" s="203" t="s">
        <v>610</v>
      </c>
      <c r="BM188" s="82"/>
      <c r="BN188" s="82"/>
      <c r="BO188" s="82"/>
      <c r="BP188" s="82"/>
      <c r="BQ188" s="82"/>
      <c r="BR188" s="82"/>
      <c r="BS188" s="82"/>
      <c r="BT188" s="82"/>
      <c r="BU188" s="82"/>
      <c r="BV188" s="82"/>
      <c r="BW188" s="82"/>
      <c r="BX188" s="82"/>
      <c r="BY188" s="82"/>
      <c r="BZ188" s="82"/>
      <c r="CA188" s="82"/>
      <c r="CB188" s="82"/>
      <c r="CC188" s="82"/>
      <c r="CD188" s="82"/>
      <c r="CE188" s="82"/>
      <c r="CF188" s="82"/>
      <c r="CG188" s="82"/>
    </row>
    <row r="189" spans="52:85">
      <c r="AZ189" s="82"/>
      <c r="BA189" s="82"/>
      <c r="BB189" s="82"/>
      <c r="BC189" s="82"/>
      <c r="BD189" s="82"/>
      <c r="BE189" s="82"/>
      <c r="BF189" s="82"/>
      <c r="BG189" s="82"/>
      <c r="BH189" s="82"/>
      <c r="BI189" s="82"/>
      <c r="BJ189" s="82"/>
      <c r="BK189" s="82"/>
      <c r="BL189" s="203" t="s">
        <v>611</v>
      </c>
      <c r="BM189" s="82"/>
      <c r="BN189" s="82"/>
      <c r="BO189" s="82"/>
      <c r="BP189" s="82"/>
      <c r="BQ189" s="82"/>
      <c r="BR189" s="82"/>
      <c r="BS189" s="82"/>
      <c r="BT189" s="82"/>
      <c r="BU189" s="82"/>
      <c r="BV189" s="82"/>
      <c r="BW189" s="82"/>
      <c r="BX189" s="82"/>
      <c r="BY189" s="82"/>
      <c r="BZ189" s="82"/>
      <c r="CA189" s="82"/>
      <c r="CB189" s="82"/>
      <c r="CC189" s="82"/>
      <c r="CD189" s="82"/>
      <c r="CE189" s="82"/>
      <c r="CF189" s="82"/>
      <c r="CG189" s="82"/>
    </row>
    <row r="190" spans="52:85">
      <c r="AZ190" s="82"/>
      <c r="BA190" s="82"/>
      <c r="BB190" s="82"/>
      <c r="BC190" s="82"/>
      <c r="BD190" s="82"/>
      <c r="BE190" s="82"/>
      <c r="BF190" s="82"/>
      <c r="BG190" s="82"/>
      <c r="BH190" s="82"/>
      <c r="BI190" s="82"/>
      <c r="BJ190" s="82"/>
      <c r="BK190" s="82"/>
      <c r="BL190" s="203" t="s">
        <v>637</v>
      </c>
      <c r="BM190" s="82"/>
      <c r="BN190" s="82"/>
      <c r="BO190" s="82"/>
      <c r="BP190" s="82"/>
      <c r="BQ190" s="82"/>
      <c r="BR190" s="82"/>
      <c r="BS190" s="82"/>
      <c r="BT190" s="82"/>
      <c r="BU190" s="82"/>
      <c r="BV190" s="82"/>
      <c r="BW190" s="82"/>
      <c r="BX190" s="82"/>
      <c r="BY190" s="82"/>
      <c r="BZ190" s="82"/>
      <c r="CA190" s="82"/>
      <c r="CB190" s="82"/>
      <c r="CC190" s="82"/>
      <c r="CD190" s="82"/>
      <c r="CE190" s="82"/>
      <c r="CF190" s="82"/>
      <c r="CG190" s="82"/>
    </row>
    <row r="191" spans="52:85">
      <c r="AZ191" s="82"/>
      <c r="BA191" s="82"/>
      <c r="BB191" s="82"/>
      <c r="BC191" s="82"/>
      <c r="BD191" s="82"/>
      <c r="BE191" s="82"/>
      <c r="BF191" s="82"/>
      <c r="BG191" s="82"/>
      <c r="BH191" s="82"/>
      <c r="BI191" s="82"/>
      <c r="BJ191" s="82"/>
      <c r="BK191" s="82"/>
      <c r="BL191" s="204" t="s">
        <v>612</v>
      </c>
      <c r="BM191" s="82"/>
      <c r="BN191" s="82"/>
      <c r="BO191" s="82"/>
      <c r="BP191" s="82"/>
      <c r="BQ191" s="82"/>
      <c r="BR191" s="82"/>
      <c r="BS191" s="82"/>
      <c r="BT191" s="82"/>
      <c r="BU191" s="82"/>
      <c r="BV191" s="82"/>
      <c r="BW191" s="82"/>
      <c r="BX191" s="82"/>
      <c r="BY191" s="82"/>
      <c r="BZ191" s="82"/>
      <c r="CA191" s="82"/>
      <c r="CB191" s="82"/>
      <c r="CC191" s="82"/>
      <c r="CD191" s="82"/>
      <c r="CE191" s="82"/>
      <c r="CF191" s="82"/>
      <c r="CG191" s="82"/>
    </row>
    <row r="192" spans="52:85">
      <c r="AZ192" s="82"/>
      <c r="BA192" s="82"/>
      <c r="BB192" s="82"/>
      <c r="BC192" s="82"/>
      <c r="BD192" s="82"/>
      <c r="BE192" s="82"/>
      <c r="BF192" s="82"/>
      <c r="BG192" s="82"/>
      <c r="BH192" s="82"/>
      <c r="BI192" s="82"/>
      <c r="BJ192" s="82"/>
      <c r="BK192" s="82"/>
      <c r="BL192" s="203" t="s">
        <v>613</v>
      </c>
      <c r="BM192" s="82"/>
      <c r="BN192" s="82"/>
      <c r="BO192" s="82"/>
      <c r="BP192" s="82"/>
      <c r="BQ192" s="82"/>
      <c r="BR192" s="82"/>
      <c r="BS192" s="82"/>
      <c r="BT192" s="82"/>
      <c r="BU192" s="82"/>
      <c r="BV192" s="82"/>
      <c r="BW192" s="82"/>
      <c r="BX192" s="82"/>
      <c r="BY192" s="82"/>
      <c r="BZ192" s="82"/>
      <c r="CA192" s="82"/>
      <c r="CB192" s="82"/>
      <c r="CC192" s="82"/>
      <c r="CD192" s="82"/>
      <c r="CE192" s="82"/>
      <c r="CF192" s="82"/>
      <c r="CG192" s="82"/>
    </row>
    <row r="193" spans="52:85">
      <c r="AZ193" s="82"/>
      <c r="BA193" s="82"/>
      <c r="BB193" s="82"/>
      <c r="BC193" s="82"/>
      <c r="BD193" s="82"/>
      <c r="BE193" s="82"/>
      <c r="BF193" s="82"/>
      <c r="BG193" s="82"/>
      <c r="BH193" s="82"/>
      <c r="BI193" s="82"/>
      <c r="BJ193" s="82"/>
      <c r="BK193" s="82"/>
      <c r="BL193" s="203" t="s">
        <v>614</v>
      </c>
      <c r="BM193" s="82"/>
      <c r="BN193" s="82"/>
      <c r="BO193" s="82"/>
      <c r="BP193" s="82"/>
      <c r="BQ193" s="82"/>
      <c r="BR193" s="82"/>
      <c r="BS193" s="82"/>
      <c r="BT193" s="82"/>
      <c r="BU193" s="82"/>
      <c r="BV193" s="82"/>
      <c r="BW193" s="82"/>
      <c r="BX193" s="82"/>
      <c r="BY193" s="82"/>
      <c r="BZ193" s="82"/>
      <c r="CA193" s="82"/>
      <c r="CB193" s="82"/>
      <c r="CC193" s="82"/>
      <c r="CD193" s="82"/>
      <c r="CE193" s="82"/>
      <c r="CF193" s="82"/>
      <c r="CG193" s="82"/>
    </row>
    <row r="194" spans="52:85">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row>
    <row r="195" spans="52:85">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row>
    <row r="196" spans="52:85">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row>
    <row r="197" spans="52:85">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row>
    <row r="198" spans="52:85">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row>
    <row r="199" spans="52:85">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row>
    <row r="200" spans="52:85">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row>
  </sheetData>
  <dataValidations count="3">
    <dataValidation type="list" allowBlank="1" showInputMessage="1" showErrorMessage="1" sqref="B4:B7">
      <formula1>$BY$39:$BY$55</formula1>
    </dataValidation>
    <dataValidation type="list" allowBlank="1" showInputMessage="1" showErrorMessage="1" sqref="E4:E25">
      <formula1>$BC$60:$BC$63</formula1>
    </dataValidation>
    <dataValidation type="list" allowBlank="1" showInputMessage="1" showErrorMessage="1" sqref="A4:A25">
      <formula1>$BA$2:$BA$42</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A4:A7</xm:sqref>
        </x14:dataValidation>
        <x14:dataValidation type="list" allowBlank="1" showInputMessage="1" showErrorMessage="1">
          <x14:formula1>
            <xm:f>Custom_lists!$Z$27:$Z$43</xm:f>
          </x14:formula1>
          <xm:sqref>B4:B7</xm:sqref>
        </x14:dataValidation>
        <x14:dataValidation type="list" allowBlank="1" showInputMessage="1" showErrorMessage="1">
          <x14:formula1>
            <xm:f>Custom_lists!$D$48:$D$50</xm:f>
          </x14:formula1>
          <xm:sqref>E4:E7</xm:sqref>
        </x14:dataValidation>
      </x14:dataValidations>
    </ex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sheetPr codeName="Sheet24" enableFormatConditionsCalculation="0"/>
  <dimension ref="A1:CH200"/>
  <sheetViews>
    <sheetView zoomScaleSheetLayoutView="100" workbookViewId="0">
      <selection activeCell="H1" sqref="H1"/>
    </sheetView>
  </sheetViews>
  <sheetFormatPr defaultColWidth="11.42578125" defaultRowHeight="12.75"/>
  <cols>
    <col min="1" max="1" width="10.42578125" style="23" customWidth="1"/>
    <col min="2" max="2" width="25.7109375" style="37" customWidth="1"/>
    <col min="3" max="3" width="12.7109375" style="1" customWidth="1"/>
    <col min="4" max="4" width="43.85546875" style="1" customWidth="1"/>
    <col min="5" max="5" width="30.7109375" style="1" customWidth="1"/>
    <col min="6" max="6" width="12.85546875" style="1" customWidth="1"/>
    <col min="7" max="7" width="35.28515625" style="1" bestFit="1" customWidth="1"/>
    <col min="8" max="8" width="20" style="1" customWidth="1"/>
    <col min="9" max="9" width="16.28515625" style="38" customWidth="1"/>
    <col min="10" max="52" width="11.42578125" customWidth="1"/>
  </cols>
  <sheetData>
    <row r="1" spans="1:86" ht="16.5" customHeight="1" thickBot="1">
      <c r="A1" s="39" t="s">
        <v>167</v>
      </c>
      <c r="B1" s="39"/>
      <c r="C1" s="136"/>
      <c r="D1" s="39"/>
      <c r="E1" s="39"/>
      <c r="F1" s="39"/>
      <c r="H1" s="183" t="s">
        <v>49</v>
      </c>
      <c r="I1" s="1017" t="s">
        <v>803</v>
      </c>
      <c r="BA1" s="200" t="s">
        <v>388</v>
      </c>
      <c r="BB1" s="341" t="s">
        <v>796</v>
      </c>
      <c r="BC1" s="82"/>
      <c r="BD1" s="199" t="s">
        <v>400</v>
      </c>
      <c r="BE1" s="201"/>
      <c r="BF1" s="201"/>
      <c r="BG1" s="82"/>
      <c r="BH1" s="82" t="s">
        <v>435</v>
      </c>
      <c r="BI1" s="82"/>
      <c r="BJ1" s="82"/>
      <c r="BK1" s="82"/>
      <c r="BL1" s="82"/>
      <c r="BM1" s="199" t="s">
        <v>615</v>
      </c>
      <c r="BN1" s="82"/>
      <c r="BO1" s="82" t="s">
        <v>638</v>
      </c>
      <c r="BP1" s="82"/>
      <c r="BQ1" s="82"/>
      <c r="BR1" s="82"/>
      <c r="BS1" s="82"/>
      <c r="BT1" s="82"/>
      <c r="BU1" s="199" t="s">
        <v>675</v>
      </c>
      <c r="BV1" s="82"/>
      <c r="BW1" s="82"/>
      <c r="BX1" s="82"/>
      <c r="BY1" s="82"/>
      <c r="BZ1" s="82" t="s">
        <v>692</v>
      </c>
      <c r="CA1" s="82"/>
      <c r="CB1" s="82"/>
      <c r="CC1" s="82" t="s">
        <v>720</v>
      </c>
      <c r="CD1" s="82"/>
      <c r="CE1" s="82"/>
      <c r="CF1" s="82"/>
      <c r="CG1" s="82"/>
      <c r="CH1" s="82"/>
    </row>
    <row r="2" spans="1:86" ht="15.75" customHeight="1" thickBot="1">
      <c r="A2" s="67"/>
      <c r="B2" s="40"/>
      <c r="C2" s="39"/>
      <c r="D2" s="39"/>
      <c r="E2" s="39"/>
      <c r="F2" s="39"/>
      <c r="H2" s="377" t="s">
        <v>230</v>
      </c>
      <c r="I2" s="378">
        <v>2015</v>
      </c>
      <c r="BA2" s="202" t="s">
        <v>313</v>
      </c>
      <c r="BB2" s="202" t="s">
        <v>314</v>
      </c>
      <c r="BC2" s="82"/>
      <c r="BD2" s="82" t="s">
        <v>405</v>
      </c>
      <c r="BE2" s="201"/>
      <c r="BF2" s="201"/>
      <c r="BG2" s="82"/>
      <c r="BH2" s="82" t="s">
        <v>434</v>
      </c>
      <c r="BI2" s="82"/>
      <c r="BJ2" s="82"/>
      <c r="BK2" s="82"/>
      <c r="BL2" s="82"/>
      <c r="BM2" s="203"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86" ht="26.25" thickBot="1">
      <c r="A3" s="3" t="s">
        <v>1</v>
      </c>
      <c r="B3" s="376" t="s">
        <v>8</v>
      </c>
      <c r="C3" s="342" t="s">
        <v>168</v>
      </c>
      <c r="D3" s="369" t="s">
        <v>169</v>
      </c>
      <c r="E3" s="369" t="s">
        <v>170</v>
      </c>
      <c r="F3" s="369" t="s">
        <v>171</v>
      </c>
      <c r="G3" s="369" t="s">
        <v>172</v>
      </c>
      <c r="H3" s="369" t="s">
        <v>173</v>
      </c>
      <c r="I3" s="371" t="s">
        <v>282</v>
      </c>
      <c r="BA3" s="202" t="s">
        <v>315</v>
      </c>
      <c r="BB3" s="202" t="s">
        <v>316</v>
      </c>
      <c r="BC3" s="82"/>
      <c r="BD3" s="82" t="s">
        <v>198</v>
      </c>
      <c r="BE3" s="201"/>
      <c r="BF3" s="201"/>
      <c r="BG3" s="82"/>
      <c r="BH3" s="82" t="s">
        <v>436</v>
      </c>
      <c r="BI3" s="82"/>
      <c r="BJ3" s="82"/>
      <c r="BK3" s="82"/>
      <c r="BL3" s="82"/>
      <c r="BM3" s="203"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row>
    <row r="4" spans="1:86" s="82" customFormat="1" ht="25.5">
      <c r="A4" s="411" t="s">
        <v>332</v>
      </c>
      <c r="B4" s="412" t="s">
        <v>23</v>
      </c>
      <c r="C4" s="413">
        <v>1</v>
      </c>
      <c r="D4" s="414" t="s">
        <v>245</v>
      </c>
      <c r="E4" s="414" t="s">
        <v>249</v>
      </c>
      <c r="F4" s="415" t="s">
        <v>732</v>
      </c>
      <c r="G4" s="380"/>
      <c r="H4" s="381"/>
      <c r="I4" s="379"/>
      <c r="BA4" s="202" t="s">
        <v>317</v>
      </c>
      <c r="BB4" s="202" t="s">
        <v>318</v>
      </c>
      <c r="BD4" s="82" t="s">
        <v>406</v>
      </c>
      <c r="BE4" s="201"/>
      <c r="BF4" s="201"/>
      <c r="BH4" s="82" t="s">
        <v>441</v>
      </c>
      <c r="BM4" s="203" t="s">
        <v>449</v>
      </c>
      <c r="BO4" s="82" t="s">
        <v>118</v>
      </c>
      <c r="BU4" s="79" t="s">
        <v>680</v>
      </c>
      <c r="BV4" s="79"/>
      <c r="BW4" s="79"/>
      <c r="BX4" s="79"/>
      <c r="BY4" s="79"/>
      <c r="BZ4" s="79" t="s">
        <v>55</v>
      </c>
      <c r="CA4" s="79"/>
      <c r="CB4" s="79"/>
      <c r="CC4" s="82" t="s">
        <v>247</v>
      </c>
    </row>
    <row r="5" spans="1:86" s="82" customFormat="1" ht="25.5">
      <c r="A5" s="411" t="s">
        <v>332</v>
      </c>
      <c r="B5" s="412" t="s">
        <v>23</v>
      </c>
      <c r="C5" s="416">
        <v>2</v>
      </c>
      <c r="D5" s="414" t="s">
        <v>246</v>
      </c>
      <c r="E5" s="414" t="s">
        <v>249</v>
      </c>
      <c r="F5" s="415" t="s">
        <v>732</v>
      </c>
      <c r="G5" s="382"/>
      <c r="H5" s="382"/>
      <c r="I5" s="379"/>
      <c r="BA5" s="202" t="s">
        <v>321</v>
      </c>
      <c r="BB5" s="202" t="s">
        <v>322</v>
      </c>
      <c r="BD5" s="82" t="s">
        <v>202</v>
      </c>
      <c r="BE5" s="201"/>
      <c r="BF5" s="201"/>
      <c r="BH5" s="82" t="s">
        <v>433</v>
      </c>
      <c r="BM5" s="204" t="s">
        <v>450</v>
      </c>
      <c r="BU5" s="79" t="s">
        <v>654</v>
      </c>
      <c r="BV5" s="79"/>
      <c r="BW5" s="79"/>
      <c r="BX5" s="79"/>
      <c r="BY5" s="79"/>
      <c r="BZ5" s="79" t="s">
        <v>705</v>
      </c>
      <c r="CA5" s="79"/>
      <c r="CB5" s="79"/>
      <c r="CC5" s="82" t="s">
        <v>248</v>
      </c>
    </row>
    <row r="6" spans="1:86" s="79" customFormat="1" ht="25.5">
      <c r="A6" s="411" t="s">
        <v>332</v>
      </c>
      <c r="B6" s="412" t="s">
        <v>23</v>
      </c>
      <c r="C6" s="416">
        <v>3</v>
      </c>
      <c r="D6" s="417" t="s">
        <v>247</v>
      </c>
      <c r="E6" s="417" t="s">
        <v>249</v>
      </c>
      <c r="F6" s="415" t="s">
        <v>732</v>
      </c>
      <c r="G6" s="383"/>
      <c r="H6" s="383"/>
      <c r="I6" s="384"/>
      <c r="BA6" s="350" t="s">
        <v>323</v>
      </c>
      <c r="BB6" s="350" t="s">
        <v>324</v>
      </c>
      <c r="BD6" s="79" t="s">
        <v>401</v>
      </c>
      <c r="BE6" s="299"/>
      <c r="BF6" s="299"/>
      <c r="BH6" s="79" t="s">
        <v>437</v>
      </c>
      <c r="BM6" s="301" t="s">
        <v>625</v>
      </c>
      <c r="BU6" s="79" t="s">
        <v>655</v>
      </c>
      <c r="BZ6" s="79" t="s">
        <v>703</v>
      </c>
      <c r="CC6" s="79" t="s">
        <v>717</v>
      </c>
    </row>
    <row r="7" spans="1:86" s="82" customFormat="1" ht="25.5">
      <c r="A7" s="411" t="s">
        <v>332</v>
      </c>
      <c r="B7" s="412" t="s">
        <v>23</v>
      </c>
      <c r="C7" s="416">
        <v>4</v>
      </c>
      <c r="D7" s="414" t="s">
        <v>248</v>
      </c>
      <c r="E7" s="414" t="s">
        <v>250</v>
      </c>
      <c r="F7" s="415" t="s">
        <v>732</v>
      </c>
      <c r="G7" s="382"/>
      <c r="H7" s="382"/>
      <c r="I7" s="379"/>
      <c r="BA7" s="202" t="s">
        <v>330</v>
      </c>
      <c r="BB7" s="202" t="s">
        <v>312</v>
      </c>
      <c r="BD7" s="82" t="s">
        <v>402</v>
      </c>
      <c r="BE7" s="201"/>
      <c r="BF7" s="201"/>
      <c r="BH7" s="82" t="s">
        <v>438</v>
      </c>
      <c r="BM7" s="203" t="s">
        <v>451</v>
      </c>
      <c r="BO7" s="82" t="s">
        <v>639</v>
      </c>
      <c r="BU7" s="79" t="s">
        <v>681</v>
      </c>
      <c r="BV7" s="79"/>
      <c r="BW7" s="79"/>
      <c r="BX7" s="79"/>
      <c r="BY7" s="79"/>
      <c r="BZ7" s="79" t="s">
        <v>156</v>
      </c>
      <c r="CA7" s="79"/>
      <c r="CB7" s="79"/>
      <c r="CC7" s="82" t="s">
        <v>718</v>
      </c>
    </row>
    <row r="8" spans="1:86" s="82" customFormat="1" ht="25.5">
      <c r="A8" s="411" t="s">
        <v>332</v>
      </c>
      <c r="B8" s="412" t="s">
        <v>23</v>
      </c>
      <c r="C8" s="416">
        <v>5</v>
      </c>
      <c r="D8" s="414" t="s">
        <v>717</v>
      </c>
      <c r="E8" s="414" t="s">
        <v>174</v>
      </c>
      <c r="F8" s="415" t="s">
        <v>64</v>
      </c>
      <c r="G8" s="555" t="s">
        <v>1125</v>
      </c>
      <c r="H8" s="556" t="s">
        <v>1126</v>
      </c>
      <c r="I8" s="379"/>
      <c r="BA8" s="202" t="s">
        <v>325</v>
      </c>
      <c r="BB8" s="202" t="s">
        <v>308</v>
      </c>
      <c r="BD8" s="82" t="s">
        <v>403</v>
      </c>
      <c r="BE8" s="201"/>
      <c r="BF8" s="201"/>
      <c r="BH8" s="82" t="s">
        <v>439</v>
      </c>
      <c r="BM8" s="203" t="s">
        <v>452</v>
      </c>
      <c r="BO8" s="82" t="s">
        <v>113</v>
      </c>
      <c r="BU8" s="79" t="s">
        <v>656</v>
      </c>
      <c r="BV8" s="79"/>
      <c r="BW8" s="79"/>
      <c r="BX8" s="79"/>
      <c r="BY8" s="79"/>
      <c r="BZ8" s="79" t="s">
        <v>693</v>
      </c>
      <c r="CA8" s="79"/>
      <c r="CB8" s="79"/>
      <c r="CC8" s="82" t="s">
        <v>719</v>
      </c>
    </row>
    <row r="9" spans="1:86" s="82" customFormat="1" ht="25.5">
      <c r="A9" s="411" t="s">
        <v>332</v>
      </c>
      <c r="B9" s="412" t="s">
        <v>23</v>
      </c>
      <c r="C9" s="416">
        <v>6</v>
      </c>
      <c r="D9" s="418" t="s">
        <v>718</v>
      </c>
      <c r="E9" s="418" t="s">
        <v>174</v>
      </c>
      <c r="F9" s="415" t="s">
        <v>64</v>
      </c>
      <c r="G9" s="557" t="s">
        <v>1125</v>
      </c>
      <c r="H9" s="503" t="s">
        <v>1126</v>
      </c>
      <c r="I9" s="379"/>
      <c r="BA9" s="202" t="s">
        <v>355</v>
      </c>
      <c r="BB9" s="202" t="s">
        <v>38</v>
      </c>
      <c r="BD9" s="82" t="s">
        <v>404</v>
      </c>
      <c r="BE9" s="201"/>
      <c r="BF9" s="201"/>
      <c r="BH9" s="82" t="s">
        <v>440</v>
      </c>
      <c r="BM9" s="203" t="s">
        <v>626</v>
      </c>
      <c r="BO9" s="82" t="s">
        <v>642</v>
      </c>
      <c r="BU9" s="79" t="s">
        <v>120</v>
      </c>
      <c r="BV9" s="79"/>
      <c r="BW9" s="79"/>
      <c r="BX9" s="79"/>
      <c r="BY9" s="79"/>
      <c r="BZ9" s="79" t="s">
        <v>694</v>
      </c>
      <c r="CA9" s="79"/>
      <c r="CB9" s="79"/>
      <c r="CC9" s="82" t="s">
        <v>175</v>
      </c>
    </row>
    <row r="10" spans="1:86" s="82" customFormat="1" ht="25.5">
      <c r="A10" s="411" t="s">
        <v>332</v>
      </c>
      <c r="B10" s="412" t="s">
        <v>23</v>
      </c>
      <c r="C10" s="416">
        <v>7</v>
      </c>
      <c r="D10" s="418" t="s">
        <v>719</v>
      </c>
      <c r="E10" s="418" t="s">
        <v>174</v>
      </c>
      <c r="F10" s="415" t="s">
        <v>64</v>
      </c>
      <c r="G10" s="557" t="s">
        <v>1125</v>
      </c>
      <c r="H10" s="503" t="s">
        <v>1126</v>
      </c>
      <c r="I10" s="379"/>
      <c r="BA10" s="202" t="s">
        <v>326</v>
      </c>
      <c r="BB10" s="202" t="s">
        <v>327</v>
      </c>
      <c r="BE10" s="201"/>
      <c r="BF10" s="201"/>
      <c r="BM10" s="203" t="s">
        <v>627</v>
      </c>
      <c r="BO10" s="82" t="s">
        <v>113</v>
      </c>
      <c r="BU10" s="79" t="s">
        <v>657</v>
      </c>
      <c r="BV10" s="79"/>
      <c r="BW10" s="79"/>
      <c r="BX10" s="79"/>
      <c r="BY10" s="79"/>
      <c r="BZ10" s="79" t="s">
        <v>695</v>
      </c>
      <c r="CA10" s="79"/>
      <c r="CB10" s="79"/>
      <c r="CC10" s="82" t="s">
        <v>179</v>
      </c>
    </row>
    <row r="11" spans="1:86" s="82" customFormat="1" ht="25.5">
      <c r="A11" s="411" t="s">
        <v>332</v>
      </c>
      <c r="B11" s="412" t="s">
        <v>23</v>
      </c>
      <c r="C11" s="419">
        <v>8</v>
      </c>
      <c r="D11" s="418" t="s">
        <v>175</v>
      </c>
      <c r="E11" s="418" t="s">
        <v>176</v>
      </c>
      <c r="F11" s="415" t="s">
        <v>64</v>
      </c>
      <c r="G11" s="557" t="s">
        <v>1127</v>
      </c>
      <c r="H11" s="503" t="s">
        <v>1128</v>
      </c>
      <c r="I11" s="379"/>
      <c r="BA11" s="202" t="s">
        <v>328</v>
      </c>
      <c r="BB11" s="202" t="s">
        <v>119</v>
      </c>
      <c r="BE11" s="201"/>
      <c r="BF11" s="201"/>
      <c r="BM11" s="203" t="s">
        <v>453</v>
      </c>
      <c r="BO11" s="82" t="s">
        <v>115</v>
      </c>
      <c r="BU11" s="79" t="s">
        <v>658</v>
      </c>
      <c r="BV11" s="79"/>
      <c r="BW11" s="79"/>
      <c r="BX11" s="79"/>
      <c r="BY11" s="79"/>
      <c r="BZ11" s="79" t="s">
        <v>166</v>
      </c>
      <c r="CA11" s="79"/>
      <c r="CB11" s="79"/>
    </row>
    <row r="12" spans="1:86" s="82" customFormat="1" ht="25.5">
      <c r="A12" s="411" t="s">
        <v>332</v>
      </c>
      <c r="B12" s="412" t="s">
        <v>23</v>
      </c>
      <c r="C12" s="419">
        <v>8</v>
      </c>
      <c r="D12" s="418" t="s">
        <v>175</v>
      </c>
      <c r="E12" s="418" t="s">
        <v>177</v>
      </c>
      <c r="F12" s="415" t="s">
        <v>64</v>
      </c>
      <c r="G12" s="557" t="s">
        <v>1127</v>
      </c>
      <c r="H12" s="503" t="s">
        <v>1128</v>
      </c>
      <c r="I12" s="379"/>
      <c r="BA12" s="202" t="s">
        <v>329</v>
      </c>
      <c r="BB12" s="202" t="s">
        <v>47</v>
      </c>
      <c r="BD12" s="199" t="s">
        <v>408</v>
      </c>
      <c r="BE12" s="201"/>
      <c r="BF12" s="201"/>
      <c r="BH12" s="199" t="s">
        <v>72</v>
      </c>
      <c r="BK12" s="199" t="s">
        <v>794</v>
      </c>
      <c r="BM12" s="203" t="s">
        <v>454</v>
      </c>
      <c r="BO12" s="82" t="s">
        <v>116</v>
      </c>
      <c r="BU12" s="79" t="s">
        <v>682</v>
      </c>
      <c r="BV12" s="79"/>
      <c r="BW12" s="79"/>
      <c r="BX12" s="79"/>
      <c r="BY12" s="79"/>
      <c r="BZ12" s="79" t="s">
        <v>696</v>
      </c>
      <c r="CA12" s="79"/>
      <c r="CB12" s="79"/>
    </row>
    <row r="13" spans="1:86" s="79" customFormat="1" ht="25.5">
      <c r="A13" s="411" t="s">
        <v>332</v>
      </c>
      <c r="B13" s="412" t="s">
        <v>23</v>
      </c>
      <c r="C13" s="419">
        <v>8</v>
      </c>
      <c r="D13" s="420" t="s">
        <v>175</v>
      </c>
      <c r="E13" s="420" t="s">
        <v>178</v>
      </c>
      <c r="F13" s="415" t="s">
        <v>64</v>
      </c>
      <c r="G13" s="557" t="s">
        <v>1127</v>
      </c>
      <c r="H13" s="503" t="s">
        <v>1128</v>
      </c>
      <c r="I13" s="384"/>
      <c r="BA13" s="350" t="s">
        <v>357</v>
      </c>
      <c r="BB13" s="350" t="s">
        <v>309</v>
      </c>
      <c r="BD13" s="79" t="s">
        <v>53</v>
      </c>
      <c r="BE13" s="299"/>
      <c r="BF13" s="299"/>
      <c r="BH13" s="79" t="s">
        <v>64</v>
      </c>
      <c r="BK13" s="303" t="s">
        <v>64</v>
      </c>
      <c r="BM13" s="301" t="s">
        <v>455</v>
      </c>
      <c r="BO13" s="79" t="s">
        <v>117</v>
      </c>
      <c r="BU13" s="79" t="s">
        <v>659</v>
      </c>
      <c r="BZ13" s="79" t="s">
        <v>706</v>
      </c>
    </row>
    <row r="14" spans="1:86" s="82" customFormat="1" ht="25.5">
      <c r="A14" s="411" t="s">
        <v>332</v>
      </c>
      <c r="B14" s="412" t="s">
        <v>23</v>
      </c>
      <c r="C14" s="421">
        <v>9</v>
      </c>
      <c r="D14" s="422" t="s">
        <v>179</v>
      </c>
      <c r="E14" s="418" t="s">
        <v>180</v>
      </c>
      <c r="F14" s="415" t="s">
        <v>64</v>
      </c>
      <c r="G14" s="557" t="s">
        <v>1129</v>
      </c>
      <c r="H14" s="503" t="s">
        <v>1128</v>
      </c>
      <c r="I14" s="225"/>
      <c r="BA14" s="202" t="s">
        <v>331</v>
      </c>
      <c r="BB14" s="202" t="s">
        <v>332</v>
      </c>
      <c r="BD14" s="82" t="s">
        <v>409</v>
      </c>
      <c r="BE14" s="201"/>
      <c r="BF14" s="201"/>
      <c r="BH14" s="82" t="s">
        <v>73</v>
      </c>
      <c r="BK14" t="s">
        <v>732</v>
      </c>
      <c r="BM14" s="203" t="s">
        <v>456</v>
      </c>
      <c r="BO14" s="82" t="s">
        <v>644</v>
      </c>
      <c r="BU14" s="79" t="s">
        <v>683</v>
      </c>
      <c r="BV14" s="79"/>
      <c r="BW14" s="79"/>
      <c r="BX14" s="79"/>
      <c r="BY14" s="79"/>
      <c r="BZ14" s="79" t="s">
        <v>697</v>
      </c>
      <c r="CA14" s="79"/>
      <c r="CB14" s="79"/>
    </row>
    <row r="15" spans="1:86">
      <c r="A15" s="260"/>
      <c r="B15" s="360"/>
      <c r="C15" s="64"/>
      <c r="D15" s="361"/>
      <c r="E15" s="361"/>
      <c r="F15" s="254"/>
      <c r="G15" s="387"/>
      <c r="H15" s="388"/>
      <c r="I15" s="384"/>
      <c r="BA15" s="202" t="s">
        <v>319</v>
      </c>
      <c r="BB15" s="202" t="s">
        <v>320</v>
      </c>
      <c r="BC15" s="82"/>
      <c r="BD15" s="82" t="s">
        <v>156</v>
      </c>
      <c r="BE15" s="201"/>
      <c r="BF15" s="201"/>
      <c r="BG15" s="82"/>
      <c r="BH15" s="82" t="s">
        <v>722</v>
      </c>
      <c r="BI15" s="82"/>
      <c r="BJ15" s="82"/>
      <c r="BK15" s="82"/>
      <c r="BL15" s="82"/>
      <c r="BM15" s="203" t="s">
        <v>457</v>
      </c>
      <c r="BN15" s="82"/>
      <c r="BO15" s="82" t="s">
        <v>643</v>
      </c>
      <c r="BP15" s="82"/>
      <c r="BQ15" s="82"/>
      <c r="BR15" s="82"/>
      <c r="BS15" s="82"/>
      <c r="BT15" s="82"/>
      <c r="BU15" s="79" t="s">
        <v>660</v>
      </c>
      <c r="BV15" s="79"/>
      <c r="BW15" s="79"/>
      <c r="BX15" s="79"/>
      <c r="BY15" s="79"/>
      <c r="BZ15" s="79" t="s">
        <v>698</v>
      </c>
      <c r="CA15" s="79"/>
      <c r="CB15" s="79"/>
      <c r="CC15" s="82"/>
      <c r="CD15" s="82"/>
      <c r="CE15" s="82"/>
      <c r="CF15" s="82"/>
      <c r="CG15" s="82"/>
      <c r="CH15" s="82"/>
    </row>
    <row r="16" spans="1:86">
      <c r="A16" s="260"/>
      <c r="B16" s="253"/>
      <c r="C16" s="133"/>
      <c r="D16" s="28"/>
      <c r="E16" s="17"/>
      <c r="F16" s="254"/>
      <c r="G16" s="385"/>
      <c r="H16" s="386"/>
      <c r="I16" s="225"/>
      <c r="BA16" s="202" t="s">
        <v>333</v>
      </c>
      <c r="BB16" s="202" t="s">
        <v>334</v>
      </c>
      <c r="BC16" s="82"/>
      <c r="BD16" s="82" t="s">
        <v>410</v>
      </c>
      <c r="BE16" s="201"/>
      <c r="BF16" s="201"/>
      <c r="BG16" s="82"/>
      <c r="BH16" s="82"/>
      <c r="BI16" s="82"/>
      <c r="BJ16" s="82"/>
      <c r="BK16" s="82"/>
      <c r="BL16" s="82"/>
      <c r="BM16" s="203" t="s">
        <v>628</v>
      </c>
      <c r="BN16" s="82"/>
      <c r="BO16" s="82" t="s">
        <v>645</v>
      </c>
      <c r="BP16" s="82"/>
      <c r="BQ16" s="82"/>
      <c r="BR16" s="82"/>
      <c r="BS16" s="82"/>
      <c r="BT16" s="82"/>
      <c r="BU16" s="79" t="s">
        <v>121</v>
      </c>
      <c r="BV16" s="79"/>
      <c r="BW16" s="79"/>
      <c r="BX16" s="79"/>
      <c r="BY16" s="79"/>
      <c r="BZ16" s="79" t="s">
        <v>709</v>
      </c>
      <c r="CA16" s="79"/>
      <c r="CB16" s="79"/>
      <c r="CC16" s="82"/>
      <c r="CD16" s="82"/>
      <c r="CE16" s="82"/>
      <c r="CF16" s="82"/>
      <c r="CG16" s="82"/>
      <c r="CH16" s="82"/>
    </row>
    <row r="17" spans="1:86">
      <c r="A17" s="260"/>
      <c r="B17" s="360"/>
      <c r="C17" s="64"/>
      <c r="D17" s="361"/>
      <c r="E17" s="361"/>
      <c r="F17" s="254"/>
      <c r="G17" s="387"/>
      <c r="H17" s="388"/>
      <c r="I17" s="384"/>
      <c r="BA17" s="202" t="s">
        <v>335</v>
      </c>
      <c r="BB17" s="202" t="s">
        <v>336</v>
      </c>
      <c r="BC17" s="82"/>
      <c r="BD17" s="82" t="s">
        <v>166</v>
      </c>
      <c r="BE17" s="201"/>
      <c r="BF17" s="201"/>
      <c r="BG17" s="82"/>
      <c r="BH17" s="82"/>
      <c r="BI17" s="82"/>
      <c r="BJ17" s="82"/>
      <c r="BK17" s="82"/>
      <c r="BL17" s="82"/>
      <c r="BM17" s="203" t="s">
        <v>95</v>
      </c>
      <c r="BN17" s="82"/>
      <c r="BO17" s="82" t="s">
        <v>646</v>
      </c>
      <c r="BP17" s="82"/>
      <c r="BQ17" s="82"/>
      <c r="BR17" s="82"/>
      <c r="BS17" s="82"/>
      <c r="BT17" s="82"/>
      <c r="BU17" s="79" t="s">
        <v>684</v>
      </c>
      <c r="BV17" s="79"/>
      <c r="BW17" s="79"/>
      <c r="BX17" s="79"/>
      <c r="BY17" s="79"/>
      <c r="BZ17" s="79" t="s">
        <v>699</v>
      </c>
      <c r="CA17" s="79"/>
      <c r="CB17" s="79"/>
      <c r="CC17" s="82"/>
      <c r="CD17" s="82"/>
      <c r="CE17" s="82"/>
      <c r="CF17" s="82"/>
      <c r="CG17" s="82"/>
      <c r="CH17" s="82"/>
    </row>
    <row r="18" spans="1:86">
      <c r="A18" s="260"/>
      <c r="B18" s="253"/>
      <c r="C18" s="133"/>
      <c r="D18" s="28"/>
      <c r="E18" s="17"/>
      <c r="F18" s="254"/>
      <c r="G18" s="385"/>
      <c r="H18" s="386"/>
      <c r="I18" s="225"/>
      <c r="BA18" s="202" t="s">
        <v>337</v>
      </c>
      <c r="BB18" s="202" t="s">
        <v>94</v>
      </c>
      <c r="BC18" s="82"/>
      <c r="BD18" s="82" t="s">
        <v>411</v>
      </c>
      <c r="BE18" s="201"/>
      <c r="BF18" s="201"/>
      <c r="BG18" s="82"/>
      <c r="BH18" s="82"/>
      <c r="BI18" s="82"/>
      <c r="BJ18" s="82"/>
      <c r="BK18" s="82"/>
      <c r="BL18" s="82"/>
      <c r="BM18" s="203" t="s">
        <v>458</v>
      </c>
      <c r="BN18" s="82"/>
      <c r="BO18" s="82" t="s">
        <v>647</v>
      </c>
      <c r="BP18" s="82"/>
      <c r="BQ18" s="82"/>
      <c r="BR18" s="82"/>
      <c r="BS18" s="82"/>
      <c r="BT18" s="82"/>
      <c r="BU18" s="79" t="s">
        <v>713</v>
      </c>
      <c r="BV18" s="79"/>
      <c r="BW18" s="79"/>
      <c r="BX18" s="79"/>
      <c r="BY18" s="79"/>
      <c r="BZ18" s="79" t="s">
        <v>700</v>
      </c>
      <c r="CA18" s="79"/>
      <c r="CB18" s="79"/>
      <c r="CC18" s="82"/>
      <c r="CD18" s="82"/>
      <c r="CE18" s="82"/>
      <c r="CF18" s="82"/>
      <c r="CG18" s="82"/>
      <c r="CH18" s="82"/>
    </row>
    <row r="19" spans="1:86">
      <c r="A19" s="260"/>
      <c r="B19" s="360"/>
      <c r="C19" s="64"/>
      <c r="D19" s="361"/>
      <c r="E19" s="361"/>
      <c r="F19" s="254"/>
      <c r="G19" s="387"/>
      <c r="H19" s="388"/>
      <c r="I19" s="384"/>
      <c r="BA19" s="202" t="s">
        <v>339</v>
      </c>
      <c r="BB19" s="202" t="s">
        <v>311</v>
      </c>
      <c r="BC19" s="82"/>
      <c r="BD19" s="82" t="s">
        <v>412</v>
      </c>
      <c r="BE19" s="201"/>
      <c r="BF19" s="201"/>
      <c r="BG19" s="82"/>
      <c r="BH19" s="82"/>
      <c r="BI19" s="82"/>
      <c r="BJ19" s="82"/>
      <c r="BK19" s="82"/>
      <c r="BL19" s="82"/>
      <c r="BM19" s="203" t="s">
        <v>459</v>
      </c>
      <c r="BN19" s="82"/>
      <c r="BO19" s="82" t="s">
        <v>648</v>
      </c>
      <c r="BP19" s="82"/>
      <c r="BQ19" s="82"/>
      <c r="BR19" s="82"/>
      <c r="BS19" s="82"/>
      <c r="BT19" s="82"/>
      <c r="BU19" s="79" t="s">
        <v>714</v>
      </c>
      <c r="BV19" s="79"/>
      <c r="BW19" s="79"/>
      <c r="BX19" s="79"/>
      <c r="BY19" s="79"/>
      <c r="BZ19" s="79" t="s">
        <v>708</v>
      </c>
      <c r="CA19" s="79"/>
      <c r="CB19" s="79"/>
      <c r="CC19" s="82"/>
      <c r="CD19" s="82"/>
      <c r="CE19" s="82"/>
      <c r="CF19" s="82"/>
      <c r="CG19" s="82"/>
      <c r="CH19" s="82"/>
    </row>
    <row r="20" spans="1:86">
      <c r="A20" s="68"/>
      <c r="B20" s="69"/>
      <c r="C20" s="23"/>
      <c r="BA20" s="202" t="s">
        <v>340</v>
      </c>
      <c r="BB20" s="202" t="s">
        <v>341</v>
      </c>
      <c r="BC20" s="82"/>
      <c r="BD20" s="82" t="s">
        <v>413</v>
      </c>
      <c r="BE20" s="201"/>
      <c r="BF20" s="201"/>
      <c r="BG20" s="82"/>
      <c r="BH20" s="82"/>
      <c r="BI20" s="82"/>
      <c r="BJ20" s="82"/>
      <c r="BK20" s="82"/>
      <c r="BL20" s="82"/>
      <c r="BM20" s="203" t="s">
        <v>460</v>
      </c>
      <c r="BN20" s="82"/>
      <c r="BO20" s="82" t="s">
        <v>649</v>
      </c>
      <c r="BP20" s="82"/>
      <c r="BQ20" s="82"/>
      <c r="BR20" s="82"/>
      <c r="BS20" s="82"/>
      <c r="BT20" s="82"/>
      <c r="BU20" s="79" t="s">
        <v>715</v>
      </c>
      <c r="BV20" s="79"/>
      <c r="BW20" s="79"/>
      <c r="BX20" s="79"/>
      <c r="BY20" s="79"/>
      <c r="BZ20" s="79" t="s">
        <v>707</v>
      </c>
      <c r="CA20" s="79"/>
      <c r="CB20" s="79"/>
      <c r="CC20" s="82"/>
      <c r="CD20" s="82"/>
      <c r="CE20" s="82"/>
      <c r="CF20" s="82"/>
      <c r="CG20" s="82"/>
      <c r="CH20" s="82"/>
    </row>
    <row r="21" spans="1:86">
      <c r="A21" s="69"/>
      <c r="B21" s="68"/>
      <c r="C21" s="23"/>
      <c r="BA21" s="202" t="s">
        <v>338</v>
      </c>
      <c r="BB21" s="202" t="s">
        <v>307</v>
      </c>
      <c r="BC21" s="82"/>
      <c r="BD21" s="82" t="s">
        <v>414</v>
      </c>
      <c r="BE21" s="201"/>
      <c r="BF21" s="201"/>
      <c r="BG21" s="82"/>
      <c r="BH21" s="214" t="s">
        <v>729</v>
      </c>
      <c r="BI21" t="s">
        <v>783</v>
      </c>
      <c r="BJ21" s="82"/>
      <c r="BK21" s="82"/>
      <c r="BL21" s="82"/>
      <c r="BM21" s="203" t="s">
        <v>461</v>
      </c>
      <c r="BN21" s="82"/>
      <c r="BO21" s="82" t="s">
        <v>650</v>
      </c>
      <c r="BP21" s="82"/>
      <c r="BQ21" s="82"/>
      <c r="BR21" s="82"/>
      <c r="BS21" s="82"/>
      <c r="BT21" s="82"/>
      <c r="BU21" s="79" t="s">
        <v>716</v>
      </c>
      <c r="BV21" s="79"/>
      <c r="BW21" s="79"/>
      <c r="BX21" s="79"/>
      <c r="BY21" s="79"/>
      <c r="BZ21" s="79" t="s">
        <v>701</v>
      </c>
      <c r="CA21" s="79"/>
      <c r="CB21" s="79"/>
      <c r="CC21" s="82"/>
      <c r="CD21" s="82"/>
      <c r="CE21" s="82"/>
      <c r="CF21" s="82"/>
      <c r="CG21" s="82"/>
      <c r="CH21" s="82"/>
    </row>
    <row r="22" spans="1:86">
      <c r="A22" s="69"/>
      <c r="B22" s="68"/>
      <c r="C22" s="23"/>
      <c r="BA22" s="202" t="s">
        <v>342</v>
      </c>
      <c r="BB22" s="202" t="s">
        <v>343</v>
      </c>
      <c r="BC22" s="82"/>
      <c r="BD22" s="82" t="s">
        <v>114</v>
      </c>
      <c r="BE22" s="201"/>
      <c r="BF22" s="201"/>
      <c r="BG22" s="82"/>
      <c r="BH22" s="82"/>
      <c r="BI22" s="82"/>
      <c r="BJ22" s="82"/>
      <c r="BK22" s="82"/>
      <c r="BL22" s="82"/>
      <c r="BM22" s="203" t="s">
        <v>462</v>
      </c>
      <c r="BN22" s="82"/>
      <c r="BO22" s="82" t="s">
        <v>651</v>
      </c>
      <c r="BP22" s="82"/>
      <c r="BQ22" s="82"/>
      <c r="BR22" s="82"/>
      <c r="BS22" s="82"/>
      <c r="BT22" s="82"/>
      <c r="BU22" s="79" t="s">
        <v>661</v>
      </c>
      <c r="BV22" s="79"/>
      <c r="BW22" s="79"/>
      <c r="BX22" s="79"/>
      <c r="BY22" s="79"/>
      <c r="BZ22" s="79" t="s">
        <v>427</v>
      </c>
      <c r="CA22" s="79"/>
      <c r="CB22" s="79"/>
      <c r="CC22" s="82"/>
      <c r="CD22" s="82"/>
      <c r="CE22" s="82"/>
      <c r="CF22" s="82"/>
      <c r="CG22" s="82"/>
      <c r="CH22" s="82"/>
    </row>
    <row r="23" spans="1:86">
      <c r="A23" s="68"/>
      <c r="B23" s="68"/>
      <c r="C23" s="23"/>
      <c r="BA23" s="202" t="s">
        <v>344</v>
      </c>
      <c r="BB23" s="202" t="s">
        <v>310</v>
      </c>
      <c r="BC23" s="82"/>
      <c r="BD23" s="82" t="s">
        <v>415</v>
      </c>
      <c r="BE23" s="201"/>
      <c r="BF23" s="201"/>
      <c r="BG23" s="82"/>
      <c r="BH23" s="82"/>
      <c r="BI23" s="82"/>
      <c r="BJ23" s="82"/>
      <c r="BK23" s="82"/>
      <c r="BL23" s="82"/>
      <c r="BM23" s="203" t="s">
        <v>463</v>
      </c>
      <c r="BN23" s="82"/>
      <c r="BO23" s="82" t="s">
        <v>652</v>
      </c>
      <c r="BP23" s="82"/>
      <c r="BQ23" s="82"/>
      <c r="BR23" s="82"/>
      <c r="BS23" s="82"/>
      <c r="BT23" s="82"/>
      <c r="BU23" s="79" t="s">
        <v>662</v>
      </c>
      <c r="BV23" s="79"/>
      <c r="BW23" s="79"/>
      <c r="BX23" s="79"/>
      <c r="BY23" s="79"/>
      <c r="BZ23" s="79" t="s">
        <v>702</v>
      </c>
      <c r="CA23" s="79"/>
      <c r="CB23" s="79"/>
      <c r="CC23" s="82"/>
      <c r="CD23" s="82"/>
      <c r="CE23" s="82"/>
      <c r="CF23" s="82"/>
      <c r="CG23" s="82"/>
      <c r="CH23" s="82"/>
    </row>
    <row r="24" spans="1:86">
      <c r="A24" s="68"/>
      <c r="B24" s="68"/>
      <c r="C24" s="23"/>
      <c r="BA24" s="202" t="s">
        <v>345</v>
      </c>
      <c r="BB24" s="202" t="s">
        <v>346</v>
      </c>
      <c r="BC24" s="82"/>
      <c r="BD24" s="82"/>
      <c r="BE24" s="201"/>
      <c r="BF24" s="201"/>
      <c r="BG24" s="82"/>
      <c r="BH24" s="82"/>
      <c r="BI24" s="82"/>
      <c r="BJ24" s="82"/>
      <c r="BK24" s="82"/>
      <c r="BL24" s="82"/>
      <c r="BM24" s="203" t="s">
        <v>464</v>
      </c>
      <c r="BN24" s="82"/>
      <c r="BO24" s="82" t="s">
        <v>640</v>
      </c>
      <c r="BP24" s="82"/>
      <c r="BQ24" s="82"/>
      <c r="BR24" s="82"/>
      <c r="BS24" s="82"/>
      <c r="BT24" s="82"/>
      <c r="BU24" s="79" t="s">
        <v>663</v>
      </c>
      <c r="BV24" s="79"/>
      <c r="BW24" s="79"/>
      <c r="BX24" s="79"/>
      <c r="BY24" s="79"/>
      <c r="BZ24" s="82"/>
      <c r="CA24" s="79"/>
      <c r="CB24" s="79"/>
      <c r="CC24" s="82"/>
      <c r="CD24" s="82"/>
      <c r="CE24" s="82"/>
      <c r="CF24" s="82"/>
      <c r="CG24" s="82"/>
      <c r="CH24" s="82"/>
    </row>
    <row r="25" spans="1:86">
      <c r="A25" s="68"/>
      <c r="B25" s="68"/>
      <c r="C25" s="23"/>
      <c r="BA25" s="202" t="s">
        <v>347</v>
      </c>
      <c r="BB25" s="202" t="s">
        <v>348</v>
      </c>
      <c r="BC25" s="82"/>
      <c r="BD25" s="82"/>
      <c r="BE25" s="201"/>
      <c r="BF25" s="201"/>
      <c r="BG25" s="82"/>
      <c r="BH25" s="82"/>
      <c r="BI25" s="82"/>
      <c r="BJ25" s="82"/>
      <c r="BK25" s="82"/>
      <c r="BL25" s="82"/>
      <c r="BM25" s="203" t="s">
        <v>465</v>
      </c>
      <c r="BN25" s="82"/>
      <c r="BO25" s="82" t="s">
        <v>653</v>
      </c>
      <c r="BP25" s="82"/>
      <c r="BQ25" s="82"/>
      <c r="BR25" s="82"/>
      <c r="BS25" s="82"/>
      <c r="BT25" s="82"/>
      <c r="BU25" s="79" t="s">
        <v>664</v>
      </c>
      <c r="BV25" s="79"/>
      <c r="BW25" s="79"/>
      <c r="BX25" s="79"/>
      <c r="BY25" s="79"/>
      <c r="BZ25" s="79"/>
      <c r="CA25" s="79"/>
      <c r="CB25" s="79"/>
      <c r="CC25" s="82"/>
      <c r="CD25" s="82"/>
      <c r="CE25" s="82"/>
      <c r="CF25" s="82"/>
      <c r="CG25" s="82"/>
      <c r="CH25" s="82"/>
    </row>
    <row r="26" spans="1:86">
      <c r="A26" s="68"/>
      <c r="B26" s="68"/>
      <c r="C26" s="23"/>
      <c r="BA26" s="202" t="s">
        <v>349</v>
      </c>
      <c r="BB26" s="202" t="s">
        <v>350</v>
      </c>
      <c r="BC26" s="82"/>
      <c r="BD26" s="199" t="s">
        <v>407</v>
      </c>
      <c r="BE26" s="201"/>
      <c r="BF26" s="201"/>
      <c r="BG26" s="82"/>
      <c r="BH26" s="199" t="s">
        <v>446</v>
      </c>
      <c r="BI26" s="82"/>
      <c r="BJ26" s="82"/>
      <c r="BK26" s="82"/>
      <c r="BL26" s="82"/>
      <c r="BM26" s="203" t="s">
        <v>466</v>
      </c>
      <c r="BN26" s="82"/>
      <c r="BO26" s="82" t="s">
        <v>641</v>
      </c>
      <c r="BP26" s="82"/>
      <c r="BQ26" s="82"/>
      <c r="BR26" s="82"/>
      <c r="BS26" s="82"/>
      <c r="BT26" s="82"/>
      <c r="BU26" s="79" t="s">
        <v>685</v>
      </c>
      <c r="BV26" s="79"/>
      <c r="BW26" s="79"/>
      <c r="BX26" s="79"/>
      <c r="BY26" s="79"/>
      <c r="BZ26" s="79" t="s">
        <v>710</v>
      </c>
      <c r="CA26" s="79"/>
      <c r="CB26" s="79"/>
      <c r="CC26" s="82"/>
      <c r="CD26" s="75" t="s">
        <v>195</v>
      </c>
      <c r="CE26" s="76"/>
      <c r="CF26" s="75" t="s">
        <v>196</v>
      </c>
      <c r="CG26" s="105"/>
      <c r="CH26" s="105"/>
    </row>
    <row r="27" spans="1:86">
      <c r="A27" s="69"/>
      <c r="B27" s="70"/>
      <c r="C27" s="23"/>
      <c r="BA27" s="202" t="s">
        <v>351</v>
      </c>
      <c r="BB27" s="202" t="s">
        <v>352</v>
      </c>
      <c r="BC27" s="82"/>
      <c r="BD27" s="82" t="s">
        <v>416</v>
      </c>
      <c r="BE27" s="201"/>
      <c r="BF27" s="201"/>
      <c r="BG27" s="82"/>
      <c r="BH27" s="82" t="s">
        <v>445</v>
      </c>
      <c r="BI27" s="82"/>
      <c r="BJ27" s="82"/>
      <c r="BK27" s="82"/>
      <c r="BL27" s="82"/>
      <c r="BM27" s="203" t="s">
        <v>467</v>
      </c>
      <c r="BN27" s="82"/>
      <c r="BO27" s="82"/>
      <c r="BP27" s="82"/>
      <c r="BQ27" s="82"/>
      <c r="BR27" s="82"/>
      <c r="BS27" s="82"/>
      <c r="BT27" s="82"/>
      <c r="BU27" s="79" t="s">
        <v>665</v>
      </c>
      <c r="BV27" s="79"/>
      <c r="BW27" s="79"/>
      <c r="BX27" s="79"/>
      <c r="BY27" s="79"/>
      <c r="BZ27" s="79" t="s">
        <v>155</v>
      </c>
      <c r="CA27" s="79"/>
      <c r="CB27" s="79"/>
      <c r="CC27" s="82"/>
      <c r="CD27" s="76" t="s">
        <v>197</v>
      </c>
      <c r="CE27" s="76"/>
      <c r="CF27" s="76" t="s">
        <v>198</v>
      </c>
      <c r="CG27" s="105"/>
      <c r="CH27" s="105"/>
    </row>
    <row r="28" spans="1:86">
      <c r="BA28" s="202" t="s">
        <v>353</v>
      </c>
      <c r="BB28" s="202" t="s">
        <v>354</v>
      </c>
      <c r="BC28" s="82"/>
      <c r="BD28" s="82" t="s">
        <v>417</v>
      </c>
      <c r="BE28" s="201"/>
      <c r="BF28" s="201"/>
      <c r="BG28" s="82"/>
      <c r="BH28" s="82" t="s">
        <v>258</v>
      </c>
      <c r="BI28" s="82"/>
      <c r="BJ28" s="82"/>
      <c r="BK28" s="82"/>
      <c r="BL28" s="82"/>
      <c r="BM28" s="203" t="s">
        <v>468</v>
      </c>
      <c r="BN28" s="82"/>
      <c r="BO28" s="82"/>
      <c r="BP28" s="82"/>
      <c r="BQ28" s="82"/>
      <c r="BR28" s="82"/>
      <c r="BS28" s="82"/>
      <c r="BT28" s="82"/>
      <c r="BU28" s="79" t="s">
        <v>666</v>
      </c>
      <c r="BV28" s="79"/>
      <c r="BW28" s="79"/>
      <c r="BX28" s="79"/>
      <c r="BY28" s="79"/>
      <c r="BZ28" s="79" t="s">
        <v>704</v>
      </c>
      <c r="CA28" s="79"/>
      <c r="CB28" s="79"/>
      <c r="CC28" s="82"/>
      <c r="CD28" s="76" t="s">
        <v>199</v>
      </c>
      <c r="CE28" s="76"/>
      <c r="CF28" s="76" t="s">
        <v>200</v>
      </c>
      <c r="CG28" s="105"/>
      <c r="CH28" s="105"/>
    </row>
    <row r="29" spans="1:86">
      <c r="A29" s="60"/>
      <c r="BA29" s="202" t="s">
        <v>356</v>
      </c>
      <c r="BB29" s="202" t="s">
        <v>4</v>
      </c>
      <c r="BC29" s="82"/>
      <c r="BD29" s="82" t="s">
        <v>55</v>
      </c>
      <c r="BE29" s="201"/>
      <c r="BF29" s="201"/>
      <c r="BG29" s="82"/>
      <c r="BH29" s="82" t="s">
        <v>444</v>
      </c>
      <c r="BI29" s="82"/>
      <c r="BJ29" s="82"/>
      <c r="BK29" s="82"/>
      <c r="BL29" s="82"/>
      <c r="BM29" s="203" t="s">
        <v>469</v>
      </c>
      <c r="BN29" s="82"/>
      <c r="BO29" s="82"/>
      <c r="BP29" s="82"/>
      <c r="BQ29" s="82"/>
      <c r="BR29" s="82"/>
      <c r="BS29" s="82"/>
      <c r="BT29" s="82"/>
      <c r="BU29" s="79" t="s">
        <v>667</v>
      </c>
      <c r="BV29" s="79"/>
      <c r="BW29" s="79"/>
      <c r="BX29" s="79"/>
      <c r="BY29" s="79"/>
      <c r="BZ29" s="79" t="s">
        <v>55</v>
      </c>
      <c r="CA29" s="79"/>
      <c r="CB29" s="79"/>
      <c r="CC29" s="82"/>
      <c r="CD29" s="76" t="s">
        <v>201</v>
      </c>
      <c r="CE29" s="76"/>
      <c r="CF29" s="76" t="s">
        <v>202</v>
      </c>
      <c r="CG29" s="105"/>
      <c r="CH29" s="105"/>
    </row>
    <row r="30" spans="1:86">
      <c r="A30" s="60"/>
      <c r="BA30" s="82"/>
      <c r="BB30" s="82"/>
      <c r="BC30" s="82"/>
      <c r="BD30" s="82" t="s">
        <v>418</v>
      </c>
      <c r="BE30" s="82"/>
      <c r="BF30" s="82"/>
      <c r="BG30" s="82"/>
      <c r="BH30" s="82" t="s">
        <v>442</v>
      </c>
      <c r="BI30" s="82"/>
      <c r="BJ30" s="82"/>
      <c r="BK30" s="82"/>
      <c r="BL30" s="82"/>
      <c r="BM30" s="203" t="s">
        <v>470</v>
      </c>
      <c r="BN30" s="82"/>
      <c r="BO30" s="82"/>
      <c r="BP30" s="82"/>
      <c r="BQ30" s="82"/>
      <c r="BR30" s="82"/>
      <c r="BS30" s="82"/>
      <c r="BT30" s="82"/>
      <c r="BU30" s="79" t="s">
        <v>668</v>
      </c>
      <c r="BV30" s="79"/>
      <c r="BW30" s="79"/>
      <c r="BX30" s="79"/>
      <c r="BY30" s="79"/>
      <c r="BZ30" s="79" t="s">
        <v>712</v>
      </c>
      <c r="CA30" s="79"/>
      <c r="CB30" s="79"/>
      <c r="CC30" s="82"/>
      <c r="CD30" s="76" t="s">
        <v>203</v>
      </c>
      <c r="CE30" s="76"/>
      <c r="CF30" s="76" t="s">
        <v>204</v>
      </c>
      <c r="CG30" s="105"/>
      <c r="CH30" s="105"/>
    </row>
    <row r="31" spans="1:86">
      <c r="A31" s="60"/>
      <c r="BA31" s="82"/>
      <c r="BB31" s="82"/>
      <c r="BC31" s="82"/>
      <c r="BD31" s="82" t="s">
        <v>419</v>
      </c>
      <c r="BE31" s="82"/>
      <c r="BF31" s="82"/>
      <c r="BG31" s="82"/>
      <c r="BH31" s="82" t="s">
        <v>443</v>
      </c>
      <c r="BI31" s="82"/>
      <c r="BJ31" s="82"/>
      <c r="BK31" s="82"/>
      <c r="BL31" s="82"/>
      <c r="BM31" s="203" t="s">
        <v>471</v>
      </c>
      <c r="BN31" s="82"/>
      <c r="BO31" s="82"/>
      <c r="BP31" s="82"/>
      <c r="BQ31" s="82"/>
      <c r="BR31" s="82"/>
      <c r="BS31" s="82"/>
      <c r="BT31" s="82"/>
      <c r="BU31" s="79" t="s">
        <v>669</v>
      </c>
      <c r="BV31" s="79"/>
      <c r="BW31" s="79"/>
      <c r="BX31" s="79"/>
      <c r="BY31" s="79"/>
      <c r="BZ31" s="79" t="s">
        <v>703</v>
      </c>
      <c r="CA31" s="79"/>
      <c r="CB31" s="79"/>
      <c r="CC31" s="82"/>
      <c r="CD31" s="76" t="s">
        <v>205</v>
      </c>
      <c r="CE31" s="76"/>
      <c r="CF31" s="76" t="s">
        <v>191</v>
      </c>
      <c r="CG31" s="105"/>
      <c r="CH31" s="105"/>
    </row>
    <row r="32" spans="1:86">
      <c r="A32" s="60"/>
      <c r="BA32" s="199" t="s">
        <v>398</v>
      </c>
      <c r="BB32" s="82"/>
      <c r="BC32" s="82"/>
      <c r="BD32" s="82" t="s">
        <v>156</v>
      </c>
      <c r="BE32" s="82"/>
      <c r="BF32" s="82"/>
      <c r="BG32" s="82"/>
      <c r="BH32" s="82" t="s">
        <v>259</v>
      </c>
      <c r="BI32" s="82"/>
      <c r="BJ32" s="82"/>
      <c r="BK32" s="82"/>
      <c r="BL32" s="82"/>
      <c r="BM32" s="203" t="s">
        <v>472</v>
      </c>
      <c r="BN32" s="82"/>
      <c r="BO32" s="82"/>
      <c r="BP32" s="82"/>
      <c r="BQ32" s="82"/>
      <c r="BR32" s="82"/>
      <c r="BS32" s="82"/>
      <c r="BT32" s="82"/>
      <c r="BU32" s="79" t="s">
        <v>686</v>
      </c>
      <c r="BV32" s="79"/>
      <c r="BW32" s="79"/>
      <c r="BX32" s="79"/>
      <c r="BY32" s="79"/>
      <c r="BZ32" s="79" t="s">
        <v>156</v>
      </c>
      <c r="CA32" s="79"/>
      <c r="CB32" s="79"/>
      <c r="CC32" s="82"/>
      <c r="CD32" s="76" t="s">
        <v>206</v>
      </c>
      <c r="CE32" s="76"/>
      <c r="CF32" s="76" t="s">
        <v>189</v>
      </c>
      <c r="CG32" s="105"/>
      <c r="CH32" s="105"/>
    </row>
    <row r="33" spans="53:86">
      <c r="BA33" s="82" t="s">
        <v>17</v>
      </c>
      <c r="BB33" s="82"/>
      <c r="BC33" s="82"/>
      <c r="BD33" s="82" t="s">
        <v>410</v>
      </c>
      <c r="BE33" s="82"/>
      <c r="BF33" s="82"/>
      <c r="BG33" s="82"/>
      <c r="BH33" s="82"/>
      <c r="BI33" s="82"/>
      <c r="BJ33" s="82"/>
      <c r="BK33" s="82"/>
      <c r="BL33" s="82"/>
      <c r="BM33" s="203" t="s">
        <v>473</v>
      </c>
      <c r="BN33" s="82"/>
      <c r="BO33" s="82"/>
      <c r="BP33" s="82"/>
      <c r="BQ33" s="82"/>
      <c r="BR33" s="82"/>
      <c r="BS33" s="82"/>
      <c r="BT33" s="82"/>
      <c r="BU33" s="79" t="s">
        <v>670</v>
      </c>
      <c r="BV33" s="79"/>
      <c r="BW33" s="79"/>
      <c r="BX33" s="79"/>
      <c r="BY33" s="79"/>
      <c r="BZ33" s="79" t="s">
        <v>711</v>
      </c>
      <c r="CA33" s="79"/>
      <c r="CB33" s="79"/>
      <c r="CC33" s="82"/>
      <c r="CD33" s="76" t="s">
        <v>207</v>
      </c>
      <c r="CE33" s="76"/>
      <c r="CF33" s="76" t="s">
        <v>208</v>
      </c>
      <c r="CG33" s="105"/>
      <c r="CH33" s="105"/>
    </row>
    <row r="34" spans="53:86">
      <c r="BA34" s="82" t="s">
        <v>19</v>
      </c>
      <c r="BB34" s="82"/>
      <c r="BC34" s="82"/>
      <c r="BD34" s="82" t="s">
        <v>420</v>
      </c>
      <c r="BE34" s="82"/>
      <c r="BF34" s="82"/>
      <c r="BG34" s="82"/>
      <c r="BH34" s="82"/>
      <c r="BI34" s="82"/>
      <c r="BJ34" s="82"/>
      <c r="BK34" s="82"/>
      <c r="BL34" s="82"/>
      <c r="BM34" s="203" t="s">
        <v>474</v>
      </c>
      <c r="BN34" s="82"/>
      <c r="BO34" s="82"/>
      <c r="BP34" s="82"/>
      <c r="BQ34" s="82"/>
      <c r="BR34" s="82"/>
      <c r="BS34" s="82"/>
      <c r="BT34" s="82"/>
      <c r="BU34" s="79" t="s">
        <v>687</v>
      </c>
      <c r="BV34" s="79"/>
      <c r="BW34" s="79"/>
      <c r="BX34" s="79"/>
      <c r="BY34" s="79"/>
      <c r="BZ34" s="79" t="s">
        <v>166</v>
      </c>
      <c r="CA34" s="79"/>
      <c r="CB34" s="79"/>
      <c r="CC34" s="82"/>
      <c r="CD34" s="76" t="s">
        <v>209</v>
      </c>
      <c r="CE34" s="76"/>
      <c r="CF34" s="76" t="s">
        <v>190</v>
      </c>
      <c r="CG34" s="105"/>
      <c r="CH34" s="105"/>
    </row>
    <row r="35" spans="53:86">
      <c r="BA35" s="82" t="s">
        <v>21</v>
      </c>
      <c r="BB35" s="82"/>
      <c r="BC35" s="82"/>
      <c r="BD35" s="82" t="s">
        <v>421</v>
      </c>
      <c r="BE35" s="82"/>
      <c r="BF35" s="82"/>
      <c r="BG35" s="82"/>
      <c r="BH35" s="199" t="s">
        <v>616</v>
      </c>
      <c r="BI35" s="82"/>
      <c r="BJ35" s="82"/>
      <c r="BK35" s="82"/>
      <c r="BL35" s="82"/>
      <c r="BM35" s="203" t="s">
        <v>475</v>
      </c>
      <c r="BN35" s="82"/>
      <c r="BO35" s="82"/>
      <c r="BP35" s="82"/>
      <c r="BQ35" s="82"/>
      <c r="BR35" s="82"/>
      <c r="BS35" s="82"/>
      <c r="BT35" s="82"/>
      <c r="BU35" s="79" t="s">
        <v>671</v>
      </c>
      <c r="BV35" s="79"/>
      <c r="BW35" s="79"/>
      <c r="BX35" s="79"/>
      <c r="BY35" s="79"/>
      <c r="BZ35" s="79" t="s">
        <v>696</v>
      </c>
      <c r="CA35" s="79"/>
      <c r="CB35" s="79"/>
      <c r="CC35" s="82"/>
      <c r="CD35" s="76" t="s">
        <v>210</v>
      </c>
      <c r="CE35" s="76"/>
      <c r="CF35" s="76"/>
      <c r="CG35" s="105"/>
      <c r="CH35" s="105"/>
    </row>
    <row r="36" spans="53:86">
      <c r="BA36" s="82" t="s">
        <v>23</v>
      </c>
      <c r="BB36" s="82"/>
      <c r="BC36" s="82"/>
      <c r="BD36" s="79" t="s">
        <v>423</v>
      </c>
      <c r="BE36" s="82"/>
      <c r="BF36" s="82"/>
      <c r="BG36" s="82"/>
      <c r="BH36" s="82" t="s">
        <v>723</v>
      </c>
      <c r="BI36" s="82"/>
      <c r="BJ36" s="82"/>
      <c r="BK36" s="82"/>
      <c r="BL36" s="82"/>
      <c r="BM36" s="203" t="s">
        <v>476</v>
      </c>
      <c r="BN36" s="82"/>
      <c r="BO36" s="82"/>
      <c r="BP36" s="82"/>
      <c r="BQ36" s="82"/>
      <c r="BR36" s="82"/>
      <c r="BS36" s="82"/>
      <c r="BT36" s="82"/>
      <c r="BU36" s="79" t="s">
        <v>688</v>
      </c>
      <c r="BV36" s="79"/>
      <c r="BW36" s="79"/>
      <c r="BX36" s="79"/>
      <c r="BY36" s="79"/>
      <c r="BZ36" s="79" t="s">
        <v>706</v>
      </c>
      <c r="CA36" s="79"/>
      <c r="CB36" s="79"/>
      <c r="CC36" s="82"/>
      <c r="CD36" s="76" t="s">
        <v>211</v>
      </c>
      <c r="CE36" s="76"/>
      <c r="CF36" s="76"/>
      <c r="CG36" s="105"/>
      <c r="CH36" s="105"/>
    </row>
    <row r="37" spans="53:86">
      <c r="BA37" s="82" t="s">
        <v>387</v>
      </c>
      <c r="BB37" s="82"/>
      <c r="BC37" s="82"/>
      <c r="BD37" s="79" t="s">
        <v>422</v>
      </c>
      <c r="BE37" s="82"/>
      <c r="BF37" s="82"/>
      <c r="BG37" s="82"/>
      <c r="BH37" s="82" t="s">
        <v>617</v>
      </c>
      <c r="BI37" s="82"/>
      <c r="BJ37" s="82"/>
      <c r="BK37" s="82"/>
      <c r="BL37" s="82"/>
      <c r="BM37" s="203" t="s">
        <v>477</v>
      </c>
      <c r="BN37" s="82"/>
      <c r="BO37" s="82"/>
      <c r="BP37" s="82"/>
      <c r="BQ37" s="82"/>
      <c r="BR37" s="82"/>
      <c r="BS37" s="82"/>
      <c r="BT37" s="82"/>
      <c r="BU37" s="79" t="s">
        <v>672</v>
      </c>
      <c r="BV37" s="79"/>
      <c r="BW37" s="79"/>
      <c r="BX37" s="79"/>
      <c r="BY37" s="79"/>
      <c r="BZ37" s="79" t="s">
        <v>697</v>
      </c>
      <c r="CA37" s="79"/>
      <c r="CB37" s="79"/>
      <c r="CC37" s="82"/>
      <c r="CD37" s="76" t="s">
        <v>212</v>
      </c>
      <c r="CE37" s="76"/>
      <c r="CF37" s="76"/>
      <c r="CG37" s="105"/>
      <c r="CH37" s="105"/>
    </row>
    <row r="38" spans="53:86">
      <c r="BA38" s="82"/>
      <c r="BB38" s="82"/>
      <c r="BC38" s="82"/>
      <c r="BD38" s="79" t="s">
        <v>424</v>
      </c>
      <c r="BE38" s="82"/>
      <c r="BF38" s="82"/>
      <c r="BG38" s="82"/>
      <c r="BH38" s="82" t="s">
        <v>618</v>
      </c>
      <c r="BI38" s="82"/>
      <c r="BJ38" s="82"/>
      <c r="BK38" s="82"/>
      <c r="BL38" s="82"/>
      <c r="BM38" s="203" t="s">
        <v>478</v>
      </c>
      <c r="BN38" s="82"/>
      <c r="BO38" s="82"/>
      <c r="BP38" s="82"/>
      <c r="BQ38" s="82"/>
      <c r="BR38" s="82"/>
      <c r="BS38" s="82"/>
      <c r="BT38" s="82"/>
      <c r="BU38" s="79" t="s">
        <v>689</v>
      </c>
      <c r="BV38" s="79"/>
      <c r="BW38" s="79"/>
      <c r="BX38" s="79"/>
      <c r="BY38" s="79"/>
      <c r="BZ38" s="79" t="s">
        <v>698</v>
      </c>
      <c r="CA38" s="79"/>
      <c r="CB38" s="79"/>
      <c r="CC38" s="82"/>
      <c r="CD38" s="76" t="s">
        <v>213</v>
      </c>
      <c r="CE38" s="76"/>
      <c r="CF38" s="76"/>
      <c r="CG38" s="105"/>
      <c r="CH38" s="105"/>
    </row>
    <row r="39" spans="53:86">
      <c r="BA39" s="82"/>
      <c r="BB39" s="82"/>
      <c r="BC39" s="82"/>
      <c r="BD39" s="79" t="s">
        <v>425</v>
      </c>
      <c r="BE39" s="82"/>
      <c r="BF39" s="82"/>
      <c r="BG39" s="82"/>
      <c r="BH39" s="82" t="s">
        <v>619</v>
      </c>
      <c r="BI39" s="82"/>
      <c r="BJ39" s="82"/>
      <c r="BK39" s="82"/>
      <c r="BL39" s="82"/>
      <c r="BM39" s="203" t="s">
        <v>479</v>
      </c>
      <c r="BN39" s="82"/>
      <c r="BO39" s="82"/>
      <c r="BP39" s="82"/>
      <c r="BQ39" s="82"/>
      <c r="BR39" s="82"/>
      <c r="BS39" s="82"/>
      <c r="BT39" s="82"/>
      <c r="BU39" s="79" t="s">
        <v>690</v>
      </c>
      <c r="BV39" s="79"/>
      <c r="BW39" s="79"/>
      <c r="BX39" s="79"/>
      <c r="BY39" s="79"/>
      <c r="BZ39" s="79" t="s">
        <v>709</v>
      </c>
      <c r="CA39" s="79"/>
      <c r="CB39" s="79"/>
      <c r="CC39" s="82"/>
      <c r="CD39" s="76" t="s">
        <v>214</v>
      </c>
      <c r="CE39" s="76"/>
      <c r="CF39" s="76"/>
      <c r="CG39" s="105"/>
      <c r="CH39" s="105"/>
    </row>
    <row r="40" spans="53:86">
      <c r="BA40" s="82" t="s">
        <v>399</v>
      </c>
      <c r="BB40" s="82"/>
      <c r="BC40" s="82"/>
      <c r="BD40" s="79" t="s">
        <v>426</v>
      </c>
      <c r="BE40" s="82"/>
      <c r="BF40" s="82"/>
      <c r="BG40" s="82"/>
      <c r="BH40" s="82" t="s">
        <v>620</v>
      </c>
      <c r="BI40" s="82"/>
      <c r="BJ40" s="82"/>
      <c r="BK40" s="82"/>
      <c r="BL40" s="82"/>
      <c r="BM40" s="203" t="s">
        <v>480</v>
      </c>
      <c r="BN40" s="82"/>
      <c r="BO40" s="82"/>
      <c r="BP40" s="82"/>
      <c r="BQ40" s="82"/>
      <c r="BR40" s="82"/>
      <c r="BS40" s="82"/>
      <c r="BT40" s="82"/>
      <c r="BU40" s="79" t="s">
        <v>691</v>
      </c>
      <c r="BV40" s="79"/>
      <c r="BW40" s="79"/>
      <c r="BX40" s="79"/>
      <c r="BY40" s="79"/>
      <c r="BZ40" s="79" t="s">
        <v>699</v>
      </c>
      <c r="CA40" s="79"/>
      <c r="CB40" s="79"/>
      <c r="CC40" s="82"/>
      <c r="CD40" s="82"/>
      <c r="CE40" s="82"/>
      <c r="CF40" s="82"/>
      <c r="CG40" s="82"/>
      <c r="CH40" s="82"/>
    </row>
    <row r="41" spans="53:86">
      <c r="BA41" s="82" t="s">
        <v>39</v>
      </c>
      <c r="BB41" s="82"/>
      <c r="BC41" s="82"/>
      <c r="BD41" s="79" t="s">
        <v>427</v>
      </c>
      <c r="BE41" s="82"/>
      <c r="BF41" s="82"/>
      <c r="BG41" s="82"/>
      <c r="BH41" s="82" t="s">
        <v>621</v>
      </c>
      <c r="BI41" s="82"/>
      <c r="BJ41" s="82"/>
      <c r="BK41" s="82"/>
      <c r="BL41" s="82"/>
      <c r="BM41" s="203" t="s">
        <v>481</v>
      </c>
      <c r="BN41" s="82"/>
      <c r="BO41" s="82"/>
      <c r="BP41" s="82"/>
      <c r="BQ41" s="82"/>
      <c r="BR41" s="82"/>
      <c r="BS41" s="82"/>
      <c r="BT41" s="82"/>
      <c r="BU41" s="79" t="s">
        <v>673</v>
      </c>
      <c r="BV41" s="79"/>
      <c r="BW41" s="79"/>
      <c r="BX41" s="79"/>
      <c r="BY41" s="79"/>
      <c r="BZ41" s="79" t="s">
        <v>701</v>
      </c>
      <c r="CA41" s="79"/>
      <c r="CB41" s="79"/>
      <c r="CC41" s="82"/>
      <c r="CD41" s="82"/>
      <c r="CE41" s="82"/>
      <c r="CF41" s="82"/>
      <c r="CG41" s="82"/>
      <c r="CH41" s="82"/>
    </row>
    <row r="42" spans="53:86">
      <c r="BA42" s="82" t="s">
        <v>23</v>
      </c>
      <c r="BB42" s="82"/>
      <c r="BC42" s="82"/>
      <c r="BD42" s="79" t="s">
        <v>428</v>
      </c>
      <c r="BE42" s="82"/>
      <c r="BF42" s="82"/>
      <c r="BG42" s="82"/>
      <c r="BH42" s="82" t="s">
        <v>622</v>
      </c>
      <c r="BI42" s="82"/>
      <c r="BJ42" s="82"/>
      <c r="BK42" s="82"/>
      <c r="BL42" s="82"/>
      <c r="BM42" s="203" t="s">
        <v>482</v>
      </c>
      <c r="BN42" s="82"/>
      <c r="BO42" s="82"/>
      <c r="BP42" s="82"/>
      <c r="BQ42" s="82"/>
      <c r="BR42" s="82"/>
      <c r="BS42" s="82"/>
      <c r="BT42" s="82"/>
      <c r="BU42" s="79" t="s">
        <v>674</v>
      </c>
      <c r="BV42" s="79"/>
      <c r="BW42" s="79"/>
      <c r="BX42" s="79"/>
      <c r="BY42" s="79"/>
      <c r="BZ42" s="79" t="s">
        <v>427</v>
      </c>
      <c r="CA42" s="79"/>
      <c r="CB42" s="79"/>
      <c r="CC42" s="82"/>
      <c r="CD42" s="82"/>
      <c r="CE42" s="82"/>
      <c r="CF42" s="82"/>
      <c r="CG42" s="82"/>
      <c r="CH42" s="82"/>
    </row>
    <row r="43" spans="53:86">
      <c r="BA43" s="82" t="s">
        <v>387</v>
      </c>
      <c r="BB43" s="82"/>
      <c r="BC43" s="82"/>
      <c r="BD43" s="79" t="s">
        <v>429</v>
      </c>
      <c r="BE43" s="82"/>
      <c r="BF43" s="82"/>
      <c r="BG43" s="82"/>
      <c r="BH43" s="82" t="s">
        <v>623</v>
      </c>
      <c r="BI43" s="82"/>
      <c r="BJ43" s="82"/>
      <c r="BK43" s="82"/>
      <c r="BL43" s="82"/>
      <c r="BM43" s="203" t="s">
        <v>483</v>
      </c>
      <c r="BN43" s="82"/>
      <c r="BO43" s="82"/>
      <c r="BP43" s="82"/>
      <c r="BQ43" s="82"/>
      <c r="BR43" s="82"/>
      <c r="BS43" s="82"/>
      <c r="BT43" s="82"/>
      <c r="BU43" s="79" t="s">
        <v>676</v>
      </c>
      <c r="BV43" s="79"/>
      <c r="BW43" s="79"/>
      <c r="BX43" s="79"/>
      <c r="BY43" s="79"/>
      <c r="BZ43" s="79" t="s">
        <v>702</v>
      </c>
      <c r="CA43" s="79"/>
      <c r="CB43" s="79"/>
      <c r="CC43" s="82"/>
      <c r="CD43" s="82"/>
      <c r="CE43" s="82"/>
      <c r="CF43" s="82"/>
      <c r="CG43" s="82"/>
      <c r="CH43" s="82"/>
    </row>
    <row r="44" spans="53:86">
      <c r="BA44" s="82"/>
      <c r="BB44" s="82"/>
      <c r="BC44" s="82"/>
      <c r="BD44" s="82" t="s">
        <v>415</v>
      </c>
      <c r="BE44" s="82"/>
      <c r="BF44" s="82"/>
      <c r="BG44" s="82"/>
      <c r="BH44" s="82" t="s">
        <v>624</v>
      </c>
      <c r="BI44" s="82"/>
      <c r="BJ44" s="82"/>
      <c r="BK44" s="82"/>
      <c r="BL44" s="82"/>
      <c r="BM44" s="203" t="s">
        <v>484</v>
      </c>
      <c r="BN44" s="82"/>
      <c r="BO44" s="82"/>
      <c r="BP44" s="82"/>
      <c r="BQ44" s="82"/>
      <c r="BR44" s="82"/>
      <c r="BS44" s="82"/>
      <c r="BT44" s="82"/>
      <c r="BU44" s="79" t="s">
        <v>677</v>
      </c>
      <c r="BV44" s="79"/>
      <c r="BW44" s="79"/>
      <c r="BX44" s="79"/>
      <c r="BY44" s="79"/>
      <c r="BZ44" s="82"/>
      <c r="CA44" s="79"/>
      <c r="CB44" s="79"/>
      <c r="CC44" s="82"/>
      <c r="CD44" s="82"/>
      <c r="CE44" s="82"/>
      <c r="CF44" s="82"/>
      <c r="CG44" s="82"/>
      <c r="CH44" s="82"/>
    </row>
    <row r="45" spans="53:86">
      <c r="BA45" s="82"/>
      <c r="BB45" s="82"/>
      <c r="BC45" s="82"/>
      <c r="BD45" s="82"/>
      <c r="BE45" s="82"/>
      <c r="BF45" s="82"/>
      <c r="BG45" s="82"/>
      <c r="BH45" s="82" t="s">
        <v>108</v>
      </c>
      <c r="BI45" s="82"/>
      <c r="BJ45" s="82"/>
      <c r="BK45" s="82"/>
      <c r="BL45" s="82"/>
      <c r="BM45" s="203" t="s">
        <v>485</v>
      </c>
      <c r="BN45" s="82"/>
      <c r="BO45" s="82"/>
      <c r="BP45" s="82"/>
      <c r="BQ45" s="82"/>
      <c r="BR45" s="82"/>
      <c r="BS45" s="82"/>
      <c r="BT45" s="82"/>
      <c r="BU45" s="82"/>
      <c r="BV45" s="79"/>
      <c r="BW45" s="79"/>
      <c r="BX45" s="79"/>
      <c r="BY45" s="79"/>
      <c r="BZ45" s="82"/>
      <c r="CA45" s="79"/>
      <c r="CB45" s="79"/>
      <c r="CC45" s="82"/>
      <c r="CD45" s="82"/>
      <c r="CE45" s="82"/>
      <c r="CF45" s="82"/>
      <c r="CG45" s="82"/>
      <c r="CH45" s="82"/>
    </row>
    <row r="46" spans="53:86">
      <c r="BA46" s="199" t="s">
        <v>279</v>
      </c>
      <c r="BB46" s="82"/>
      <c r="BC46" s="82"/>
      <c r="BD46" s="82"/>
      <c r="BE46" s="82"/>
      <c r="BF46" s="82"/>
      <c r="BG46" s="82"/>
      <c r="BH46" s="82" t="s">
        <v>109</v>
      </c>
      <c r="BI46" s="82"/>
      <c r="BJ46" s="82"/>
      <c r="BK46" s="82"/>
      <c r="BL46" s="82"/>
      <c r="BM46" s="203" t="s">
        <v>486</v>
      </c>
      <c r="BN46" s="82"/>
      <c r="BO46" s="82"/>
      <c r="BP46" s="82"/>
      <c r="BQ46" s="82"/>
      <c r="BR46" s="82"/>
      <c r="BS46" s="82"/>
      <c r="BT46" s="82"/>
      <c r="BU46" s="82"/>
      <c r="BV46" s="79"/>
      <c r="BW46" s="79"/>
      <c r="BX46" s="79"/>
      <c r="BY46" s="79"/>
      <c r="BZ46" s="79"/>
      <c r="CA46" s="79"/>
      <c r="CB46" s="79"/>
      <c r="CC46" s="82"/>
      <c r="CD46" s="82"/>
      <c r="CE46" s="82"/>
      <c r="CF46" s="82"/>
      <c r="CG46" s="82"/>
      <c r="CH46" s="82"/>
    </row>
    <row r="47" spans="53:86">
      <c r="BA47" s="82" t="s">
        <v>6</v>
      </c>
      <c r="BB47" s="82"/>
      <c r="BC47" s="82"/>
      <c r="BD47" s="199" t="s">
        <v>265</v>
      </c>
      <c r="BE47" s="82"/>
      <c r="BF47" s="82"/>
      <c r="BG47" s="82"/>
      <c r="BH47" s="82" t="s">
        <v>110</v>
      </c>
      <c r="BI47" s="82"/>
      <c r="BJ47" s="82"/>
      <c r="BK47" s="82"/>
      <c r="BL47" s="82"/>
      <c r="BM47" s="203" t="s">
        <v>487</v>
      </c>
      <c r="BN47" s="82"/>
      <c r="BO47" s="82"/>
      <c r="BP47" s="82"/>
      <c r="BQ47" s="82"/>
      <c r="BR47" s="82"/>
      <c r="BS47" s="82"/>
      <c r="BT47" s="82"/>
      <c r="BU47" s="79"/>
      <c r="BV47" s="79"/>
      <c r="BW47" s="79"/>
      <c r="BX47" s="79"/>
      <c r="BY47" s="79"/>
      <c r="BZ47" s="79"/>
      <c r="CA47" s="79"/>
      <c r="CB47" s="79"/>
      <c r="CC47" s="82"/>
      <c r="CD47" s="82"/>
      <c r="CE47" s="82"/>
      <c r="CF47" s="82"/>
      <c r="CG47" s="82"/>
      <c r="CH47" s="82"/>
    </row>
    <row r="48" spans="53:86">
      <c r="BA48" s="82" t="s">
        <v>96</v>
      </c>
      <c r="BB48" s="82"/>
      <c r="BC48" s="82"/>
      <c r="BD48" s="82" t="s">
        <v>430</v>
      </c>
      <c r="BE48" s="82"/>
      <c r="BF48" s="82"/>
      <c r="BG48" s="82"/>
      <c r="BH48" s="82"/>
      <c r="BI48" s="82"/>
      <c r="BJ48" s="82"/>
      <c r="BK48" s="82"/>
      <c r="BL48" s="82"/>
      <c r="BM48" s="203" t="s">
        <v>488</v>
      </c>
      <c r="BN48" s="82"/>
      <c r="BO48" s="82"/>
      <c r="BP48" s="82"/>
      <c r="BQ48" s="82"/>
      <c r="BR48" s="82"/>
      <c r="BS48" s="82"/>
      <c r="BT48" s="82"/>
      <c r="BU48" s="82"/>
      <c r="BV48" s="79"/>
      <c r="BW48" s="79"/>
      <c r="BX48" s="79"/>
      <c r="BY48" s="79"/>
      <c r="BZ48" s="79"/>
      <c r="CA48" s="79"/>
      <c r="CB48" s="79"/>
      <c r="CC48" s="82"/>
      <c r="CD48" s="82"/>
      <c r="CE48" s="82"/>
      <c r="CF48" s="82"/>
      <c r="CG48" s="82"/>
      <c r="CH48" s="82"/>
    </row>
    <row r="49" spans="53:86">
      <c r="BA49" s="82" t="s">
        <v>186</v>
      </c>
      <c r="BB49" s="82"/>
      <c r="BC49" s="82"/>
      <c r="BD49" s="82" t="s">
        <v>431</v>
      </c>
      <c r="BE49" s="82"/>
      <c r="BF49" s="82"/>
      <c r="BG49" s="82"/>
      <c r="BH49" s="82"/>
      <c r="BI49" s="82"/>
      <c r="BJ49" s="82"/>
      <c r="BK49" s="82"/>
      <c r="BL49" s="82"/>
      <c r="BM49" s="203" t="s">
        <v>489</v>
      </c>
      <c r="BN49" s="82"/>
      <c r="BO49" s="82"/>
      <c r="BP49" s="82"/>
      <c r="BQ49" s="82"/>
      <c r="BR49" s="82"/>
      <c r="BS49" s="82"/>
      <c r="BT49" s="82"/>
      <c r="BU49" s="82"/>
      <c r="BV49" s="79"/>
      <c r="BW49" s="79"/>
      <c r="BX49" s="79"/>
      <c r="BY49" s="79"/>
      <c r="BZ49" s="79"/>
      <c r="CA49" s="79"/>
      <c r="CB49" s="79"/>
      <c r="CC49" s="82"/>
      <c r="CD49" s="82"/>
      <c r="CE49" s="82"/>
      <c r="CF49" s="82"/>
      <c r="CG49" s="82"/>
      <c r="CH49" s="82"/>
    </row>
    <row r="50" spans="53:86">
      <c r="BA50" s="82" t="s">
        <v>389</v>
      </c>
      <c r="BB50" s="82"/>
      <c r="BC50" s="82"/>
      <c r="BD50" s="82" t="s">
        <v>432</v>
      </c>
      <c r="BE50" s="82"/>
      <c r="BF50" s="82"/>
      <c r="BG50" s="82"/>
      <c r="BH50" s="82"/>
      <c r="BI50" s="82"/>
      <c r="BJ50" s="82"/>
      <c r="BK50" s="82"/>
      <c r="BL50" s="82"/>
      <c r="BM50" s="203" t="s">
        <v>490</v>
      </c>
      <c r="BN50" s="82"/>
      <c r="BO50" s="82"/>
      <c r="BP50" s="82"/>
      <c r="BQ50" s="82"/>
      <c r="BR50" s="82"/>
      <c r="BS50" s="82"/>
      <c r="BT50" s="82"/>
      <c r="BU50" s="82"/>
      <c r="BV50" s="79"/>
      <c r="BW50" s="79"/>
      <c r="BX50" s="79"/>
      <c r="BY50" s="79"/>
      <c r="BZ50" s="79"/>
      <c r="CA50" s="79"/>
      <c r="CB50" s="79"/>
      <c r="CC50" s="82"/>
      <c r="CD50" s="82"/>
      <c r="CE50" s="82"/>
      <c r="CF50" s="82"/>
      <c r="CG50" s="82"/>
      <c r="CH50" s="82"/>
    </row>
    <row r="51" spans="53:86">
      <c r="BA51" s="82" t="s">
        <v>390</v>
      </c>
      <c r="BB51" s="82"/>
      <c r="BC51" s="82"/>
      <c r="BD51" s="82"/>
      <c r="BE51" s="82"/>
      <c r="BF51" s="82"/>
      <c r="BG51" s="82"/>
      <c r="BH51" s="82"/>
      <c r="BI51" s="82"/>
      <c r="BJ51" s="82"/>
      <c r="BK51" s="82"/>
      <c r="BL51" s="82"/>
      <c r="BM51" s="203" t="s">
        <v>92</v>
      </c>
      <c r="BN51" s="82"/>
      <c r="BO51" s="82"/>
      <c r="BP51" s="82"/>
      <c r="BQ51" s="82"/>
      <c r="BR51" s="82"/>
      <c r="BS51" s="82"/>
      <c r="BT51" s="82"/>
      <c r="BU51" s="82"/>
      <c r="BV51" s="79"/>
      <c r="BW51" s="79"/>
      <c r="BX51" s="79"/>
      <c r="BY51" s="79"/>
      <c r="BZ51" s="79"/>
      <c r="CA51" s="79"/>
      <c r="CB51" s="79"/>
      <c r="CC51" s="82"/>
      <c r="CD51" s="82"/>
      <c r="CE51" s="82"/>
      <c r="CF51" s="82"/>
      <c r="CG51" s="82"/>
      <c r="CH51" s="82"/>
    </row>
    <row r="52" spans="53:86">
      <c r="BA52" s="82" t="s">
        <v>252</v>
      </c>
      <c r="BB52" s="82"/>
      <c r="BC52" s="82"/>
      <c r="BD52" s="82"/>
      <c r="BE52" s="82"/>
      <c r="BF52" s="82"/>
      <c r="BG52" s="82"/>
      <c r="BH52" s="82"/>
      <c r="BI52" s="82"/>
      <c r="BJ52" s="82"/>
      <c r="BK52" s="82"/>
      <c r="BL52" s="82"/>
      <c r="BM52" s="203" t="s">
        <v>491</v>
      </c>
      <c r="BN52" s="82"/>
      <c r="BO52" s="82"/>
      <c r="BP52" s="82"/>
      <c r="BQ52" s="82"/>
      <c r="BR52" s="82"/>
      <c r="BS52" s="82"/>
      <c r="BT52" s="82"/>
      <c r="BU52" s="82"/>
      <c r="BV52" s="82"/>
      <c r="BW52" s="82"/>
      <c r="BX52" s="82"/>
      <c r="BY52" s="82"/>
      <c r="BZ52" s="82"/>
      <c r="CA52" s="82"/>
      <c r="CB52" s="82"/>
      <c r="CC52" s="82"/>
      <c r="CD52" s="82"/>
      <c r="CE52" s="82"/>
      <c r="CF52" s="82"/>
      <c r="CG52" s="82"/>
      <c r="CH52" s="82"/>
    </row>
    <row r="53" spans="53:86">
      <c r="BA53" s="82" t="s">
        <v>391</v>
      </c>
      <c r="BB53" s="82"/>
      <c r="BC53" s="82"/>
      <c r="BD53" s="82"/>
      <c r="BE53" s="82"/>
      <c r="BF53" s="82"/>
      <c r="BG53" s="82"/>
      <c r="BH53" s="82"/>
      <c r="BI53" s="82"/>
      <c r="BJ53" s="82"/>
      <c r="BK53" s="82"/>
      <c r="BL53" s="82"/>
      <c r="BM53" s="203" t="s">
        <v>492</v>
      </c>
      <c r="BN53" s="82"/>
      <c r="BO53" s="82"/>
      <c r="BP53" s="82"/>
      <c r="BQ53" s="82"/>
      <c r="BR53" s="82"/>
      <c r="BS53" s="82"/>
      <c r="BT53" s="82"/>
      <c r="BU53" s="82"/>
      <c r="BV53" s="82"/>
      <c r="BW53" s="82"/>
      <c r="BX53" s="82"/>
      <c r="BY53" s="82"/>
      <c r="BZ53" s="82"/>
      <c r="CA53" s="82"/>
      <c r="CB53" s="82"/>
      <c r="CC53" s="82"/>
      <c r="CD53" s="82"/>
      <c r="CE53" s="82"/>
      <c r="CF53" s="82"/>
      <c r="CG53" s="82"/>
      <c r="CH53" s="82"/>
    </row>
    <row r="54" spans="53:86">
      <c r="BA54" s="82" t="s">
        <v>392</v>
      </c>
      <c r="BB54" s="82"/>
      <c r="BC54" s="82"/>
      <c r="BD54" s="82"/>
      <c r="BE54" s="82"/>
      <c r="BF54" s="82"/>
      <c r="BG54" s="82"/>
      <c r="BH54" s="82"/>
      <c r="BI54" s="82"/>
      <c r="BJ54" s="82"/>
      <c r="BK54" s="82"/>
      <c r="BL54" s="82"/>
      <c r="BM54" s="203" t="s">
        <v>493</v>
      </c>
      <c r="BN54" s="82"/>
      <c r="BO54" s="82"/>
      <c r="BP54" s="82"/>
      <c r="BQ54" s="82"/>
      <c r="BR54" s="82"/>
      <c r="BS54" s="82"/>
      <c r="BT54" s="82"/>
      <c r="BU54" s="82"/>
      <c r="BV54" s="82"/>
      <c r="BW54" s="82"/>
      <c r="BX54" s="82"/>
      <c r="BY54" s="82"/>
      <c r="BZ54" s="82"/>
      <c r="CA54" s="82"/>
      <c r="CB54" s="82"/>
      <c r="CC54" s="82"/>
      <c r="CD54" s="82"/>
      <c r="CE54" s="82"/>
      <c r="CF54" s="82"/>
      <c r="CG54" s="82"/>
      <c r="CH54" s="82"/>
    </row>
    <row r="55" spans="53:86">
      <c r="BA55" s="82" t="s">
        <v>393</v>
      </c>
      <c r="BB55" s="82"/>
      <c r="BC55" s="82"/>
      <c r="BD55" s="82"/>
      <c r="BE55" s="82"/>
      <c r="BF55" s="82"/>
      <c r="BG55" s="82"/>
      <c r="BH55" s="82"/>
      <c r="BI55" s="82"/>
      <c r="BJ55" s="82"/>
      <c r="BK55" s="82"/>
      <c r="BL55" s="82"/>
      <c r="BM55" s="203" t="s">
        <v>494</v>
      </c>
      <c r="BN55" s="82"/>
      <c r="BO55" s="82"/>
      <c r="BP55" s="82"/>
      <c r="BQ55" s="82"/>
      <c r="BR55" s="82"/>
      <c r="BS55" s="82"/>
      <c r="BT55" s="82"/>
      <c r="BU55" s="82"/>
      <c r="BV55" s="82"/>
      <c r="BW55" s="82"/>
      <c r="BX55" s="82"/>
      <c r="BY55" s="82"/>
      <c r="BZ55" s="82"/>
      <c r="CA55" s="82"/>
      <c r="CB55" s="82"/>
      <c r="CC55" s="82"/>
      <c r="CD55" s="82"/>
      <c r="CE55" s="82"/>
      <c r="CF55" s="82"/>
      <c r="CG55" s="82"/>
      <c r="CH55" s="82"/>
    </row>
    <row r="56" spans="53:86">
      <c r="BA56" s="82" t="s">
        <v>394</v>
      </c>
      <c r="BB56" s="82"/>
      <c r="BC56" s="82"/>
      <c r="BD56" s="82"/>
      <c r="BE56" s="82"/>
      <c r="BF56" s="82"/>
      <c r="BG56" s="82"/>
      <c r="BH56" s="82"/>
      <c r="BI56" s="82"/>
      <c r="BJ56" s="82"/>
      <c r="BK56" s="82"/>
      <c r="BL56" s="82"/>
      <c r="BM56" s="203" t="s">
        <v>495</v>
      </c>
      <c r="BN56" s="82"/>
      <c r="BO56" s="82"/>
      <c r="BP56" s="82"/>
      <c r="BQ56" s="82"/>
      <c r="BR56" s="82"/>
      <c r="BS56" s="82"/>
      <c r="BT56" s="82"/>
      <c r="BU56" s="82"/>
      <c r="BV56" s="82"/>
      <c r="BW56" s="82"/>
      <c r="BX56" s="82"/>
      <c r="BY56" s="82"/>
      <c r="BZ56" s="82"/>
      <c r="CA56" s="82"/>
      <c r="CB56" s="82"/>
      <c r="CC56" s="82"/>
      <c r="CD56" s="82"/>
      <c r="CE56" s="82"/>
      <c r="CF56" s="82"/>
      <c r="CG56" s="82"/>
      <c r="CH56" s="82"/>
    </row>
    <row r="57" spans="53:86">
      <c r="BA57" s="82" t="s">
        <v>395</v>
      </c>
      <c r="BB57" s="82"/>
      <c r="BC57" s="82"/>
      <c r="BD57" s="82"/>
      <c r="BE57" s="82"/>
      <c r="BF57" s="82"/>
      <c r="BG57" s="82"/>
      <c r="BH57" s="82"/>
      <c r="BI57" s="82"/>
      <c r="BJ57" s="82"/>
      <c r="BK57" s="82"/>
      <c r="BL57" s="82"/>
      <c r="BM57" s="203" t="s">
        <v>496</v>
      </c>
      <c r="BN57" s="82"/>
      <c r="BO57" s="82"/>
      <c r="BP57" s="82"/>
      <c r="BQ57" s="82"/>
      <c r="BR57" s="82"/>
      <c r="BS57" s="82"/>
      <c r="BT57" s="82"/>
      <c r="BU57" s="82"/>
      <c r="BV57" s="82"/>
      <c r="BW57" s="82"/>
      <c r="BX57" s="82"/>
      <c r="BY57" s="82"/>
      <c r="BZ57" s="82"/>
      <c r="CA57" s="82"/>
      <c r="CB57" s="82"/>
      <c r="CC57" s="82"/>
      <c r="CD57" s="82"/>
      <c r="CE57" s="82"/>
      <c r="CF57" s="82"/>
      <c r="CG57" s="82"/>
      <c r="CH57" s="82"/>
    </row>
    <row r="58" spans="53:86">
      <c r="BA58" s="82" t="s">
        <v>396</v>
      </c>
      <c r="BB58" s="82"/>
      <c r="BC58" s="82"/>
      <c r="BD58" s="82"/>
      <c r="BE58" s="82"/>
      <c r="BF58" s="82"/>
      <c r="BG58" s="82"/>
      <c r="BH58" s="82"/>
      <c r="BI58" s="82"/>
      <c r="BJ58" s="82"/>
      <c r="BK58" s="82"/>
      <c r="BL58" s="82"/>
      <c r="BM58" s="203" t="s">
        <v>497</v>
      </c>
      <c r="BN58" s="82"/>
      <c r="BO58" s="82"/>
      <c r="BP58" s="82"/>
      <c r="BQ58" s="82"/>
      <c r="BR58" s="82"/>
      <c r="BS58" s="82"/>
      <c r="BT58" s="82"/>
      <c r="BU58" s="82"/>
      <c r="BV58" s="82"/>
      <c r="BW58" s="82"/>
      <c r="BX58" s="82"/>
      <c r="BY58" s="82"/>
      <c r="BZ58" s="82"/>
      <c r="CA58" s="82"/>
      <c r="CB58" s="82"/>
      <c r="CC58" s="82"/>
      <c r="CD58" s="82"/>
      <c r="CE58" s="82"/>
      <c r="CF58" s="82"/>
      <c r="CG58" s="82"/>
      <c r="CH58" s="82"/>
    </row>
    <row r="59" spans="53:86">
      <c r="BA59" s="82" t="s">
        <v>397</v>
      </c>
      <c r="BB59" s="82"/>
      <c r="BC59" s="82"/>
      <c r="BD59" s="82"/>
      <c r="BE59" s="82"/>
      <c r="BF59" s="82"/>
      <c r="BG59" s="82"/>
      <c r="BH59" s="82"/>
      <c r="BI59" s="82"/>
      <c r="BJ59" s="82"/>
      <c r="BK59" s="82"/>
      <c r="BL59" s="82"/>
      <c r="BM59" s="203" t="s">
        <v>498</v>
      </c>
      <c r="BN59" s="82"/>
      <c r="BO59" s="82"/>
      <c r="BP59" s="82"/>
      <c r="BQ59" s="82"/>
      <c r="BR59" s="82"/>
      <c r="BS59" s="82"/>
      <c r="BT59" s="82"/>
      <c r="BU59" s="82"/>
      <c r="BV59" s="82"/>
      <c r="BW59" s="82"/>
      <c r="BX59" s="82"/>
      <c r="BY59" s="82"/>
      <c r="BZ59" s="82"/>
      <c r="CA59" s="82"/>
      <c r="CB59" s="82"/>
      <c r="CC59" s="82"/>
      <c r="CD59" s="82"/>
      <c r="CE59" s="82"/>
      <c r="CF59" s="82"/>
      <c r="CG59" s="82"/>
      <c r="CH59" s="82"/>
    </row>
    <row r="60" spans="53:86">
      <c r="BA60" s="82"/>
      <c r="BB60" s="82"/>
      <c r="BC60" s="82"/>
      <c r="BD60" s="82"/>
      <c r="BE60" s="82"/>
      <c r="BF60" s="82"/>
      <c r="BG60" s="82"/>
      <c r="BH60" s="82"/>
      <c r="BI60" s="82"/>
      <c r="BJ60" s="82"/>
      <c r="BK60" s="82"/>
      <c r="BL60" s="82"/>
      <c r="BM60" s="203" t="s">
        <v>499</v>
      </c>
      <c r="BN60" s="82"/>
      <c r="BO60" s="82"/>
      <c r="BP60" s="82"/>
      <c r="BQ60" s="82"/>
      <c r="BR60" s="82"/>
      <c r="BS60" s="82"/>
      <c r="BT60" s="82"/>
      <c r="BU60" s="82"/>
      <c r="BV60" s="82"/>
      <c r="BW60" s="82"/>
      <c r="BX60" s="82"/>
      <c r="BY60" s="82"/>
      <c r="BZ60" s="82"/>
      <c r="CA60" s="82"/>
      <c r="CB60" s="82"/>
      <c r="CC60" s="82"/>
      <c r="CD60" s="82"/>
      <c r="CE60" s="82"/>
      <c r="CF60" s="82"/>
      <c r="CG60" s="82"/>
      <c r="CH60" s="82"/>
    </row>
    <row r="61" spans="53:86">
      <c r="BA61" s="82"/>
      <c r="BB61" s="82"/>
      <c r="BC61" s="82"/>
      <c r="BD61" s="82"/>
      <c r="BE61" s="82"/>
      <c r="BF61" s="82"/>
      <c r="BG61" s="82"/>
      <c r="BH61" s="82"/>
      <c r="BI61" s="82"/>
      <c r="BJ61" s="82"/>
      <c r="BK61" s="82"/>
      <c r="BL61" s="82"/>
      <c r="BM61" s="203" t="s">
        <v>500</v>
      </c>
      <c r="BN61" s="82"/>
      <c r="BO61" s="82"/>
      <c r="BP61" s="82"/>
      <c r="BQ61" s="82"/>
      <c r="BR61" s="82"/>
      <c r="BS61" s="82"/>
      <c r="BT61" s="82"/>
      <c r="BU61" s="82"/>
      <c r="BV61" s="82"/>
      <c r="BW61" s="82"/>
      <c r="BX61" s="82"/>
      <c r="BY61" s="82"/>
      <c r="BZ61" s="82"/>
      <c r="CA61" s="82"/>
      <c r="CB61" s="82"/>
      <c r="CC61" s="82"/>
      <c r="CD61" s="82"/>
      <c r="CE61" s="82"/>
      <c r="CF61" s="82"/>
      <c r="CG61" s="82"/>
      <c r="CH61" s="82"/>
    </row>
    <row r="62" spans="53:86">
      <c r="BA62" s="217" t="s">
        <v>733</v>
      </c>
      <c r="BB62" s="82"/>
      <c r="BC62" s="82"/>
      <c r="BD62" s="82"/>
      <c r="BE62" s="82"/>
      <c r="BF62" s="82"/>
      <c r="BG62" s="82"/>
      <c r="BH62" s="82"/>
      <c r="BI62" s="82"/>
      <c r="BJ62" s="82"/>
      <c r="BK62" s="82"/>
      <c r="BL62" s="82"/>
      <c r="BM62" s="203" t="s">
        <v>629</v>
      </c>
      <c r="BN62" s="82"/>
      <c r="BO62" s="82"/>
      <c r="BP62" s="82"/>
      <c r="BQ62" s="82"/>
      <c r="BR62" s="82"/>
      <c r="BS62" s="82"/>
      <c r="BT62" s="82"/>
      <c r="BU62" s="82"/>
      <c r="BV62" s="82"/>
      <c r="BW62" s="82"/>
      <c r="BX62" s="82"/>
      <c r="BY62" s="82"/>
      <c r="BZ62" s="82"/>
      <c r="CA62" s="82"/>
      <c r="CB62" s="82"/>
      <c r="CC62" s="82"/>
      <c r="CD62" s="82"/>
      <c r="CE62" s="82"/>
      <c r="CF62" s="82"/>
      <c r="CG62" s="82"/>
      <c r="CH62" s="82"/>
    </row>
    <row r="63" spans="53:86" ht="15">
      <c r="BA63" s="218" t="s">
        <v>734</v>
      </c>
      <c r="BB63" s="82"/>
      <c r="BC63" s="82"/>
      <c r="BD63" s="82"/>
      <c r="BE63" s="82"/>
      <c r="BF63" s="82"/>
      <c r="BG63" s="82"/>
      <c r="BH63" s="82"/>
      <c r="BI63" s="82"/>
      <c r="BJ63" s="82"/>
      <c r="BK63" s="82"/>
      <c r="BL63" s="82"/>
      <c r="BM63" s="204" t="s">
        <v>501</v>
      </c>
      <c r="BN63" s="82"/>
      <c r="BO63" s="82"/>
      <c r="BP63" s="82"/>
      <c r="BQ63" s="82"/>
      <c r="BR63" s="82"/>
      <c r="BS63" s="82"/>
      <c r="BT63" s="82"/>
      <c r="BU63" s="82"/>
      <c r="BV63" s="82"/>
      <c r="BW63" s="82"/>
      <c r="BX63" s="82"/>
      <c r="BY63" s="82"/>
      <c r="BZ63" s="82"/>
      <c r="CA63" s="82"/>
      <c r="CB63" s="82"/>
      <c r="CC63" s="82"/>
      <c r="CD63" s="82"/>
      <c r="CE63" s="82"/>
      <c r="CF63" s="82"/>
      <c r="CG63" s="82"/>
      <c r="CH63" s="82"/>
    </row>
    <row r="64" spans="53:86">
      <c r="BA64" s="219" t="s">
        <v>185</v>
      </c>
      <c r="BB64" s="82"/>
      <c r="BC64" s="82"/>
      <c r="BD64" s="82"/>
      <c r="BE64" s="82"/>
      <c r="BF64" s="82"/>
      <c r="BG64" s="82"/>
      <c r="BH64" s="82"/>
      <c r="BI64" s="82"/>
      <c r="BJ64" s="82"/>
      <c r="BK64" s="82"/>
      <c r="BL64" s="82"/>
      <c r="BM64" s="203" t="s">
        <v>502</v>
      </c>
      <c r="BN64" s="82"/>
      <c r="BO64" s="82"/>
      <c r="BP64" s="82"/>
      <c r="BQ64" s="82"/>
      <c r="BR64" s="82"/>
      <c r="BS64" s="82"/>
      <c r="BT64" s="82"/>
      <c r="BU64" s="82"/>
      <c r="BV64" s="82"/>
      <c r="BW64" s="82"/>
      <c r="BX64" s="82"/>
      <c r="BY64" s="82"/>
      <c r="BZ64" s="82"/>
      <c r="CA64" s="82"/>
      <c r="CB64" s="82"/>
      <c r="CC64" s="82"/>
      <c r="CD64" s="82"/>
      <c r="CE64" s="82"/>
      <c r="CF64" s="82"/>
      <c r="CG64" s="82"/>
      <c r="CH64" s="82"/>
    </row>
    <row r="65" spans="53:86" ht="25.5">
      <c r="BA65" s="219" t="s">
        <v>791</v>
      </c>
      <c r="BB65" s="82"/>
      <c r="BC65" s="82"/>
      <c r="BD65" s="82"/>
      <c r="BE65" s="82"/>
      <c r="BF65" s="82"/>
      <c r="BG65" s="82"/>
      <c r="BH65" s="82"/>
      <c r="BI65" s="82"/>
      <c r="BJ65" s="82"/>
      <c r="BK65" s="82"/>
      <c r="BL65" s="82"/>
      <c r="BM65" s="203" t="s">
        <v>503</v>
      </c>
      <c r="BN65" s="82"/>
      <c r="BO65" s="82"/>
      <c r="BP65" s="82"/>
      <c r="BQ65" s="82"/>
      <c r="BR65" s="82"/>
      <c r="BS65" s="82"/>
      <c r="BT65" s="82"/>
      <c r="BU65" s="82"/>
      <c r="BV65" s="82"/>
      <c r="BW65" s="82"/>
      <c r="BX65" s="82"/>
      <c r="BY65" s="82"/>
      <c r="BZ65" s="82"/>
      <c r="CA65" s="82"/>
      <c r="CB65" s="82"/>
      <c r="CC65" s="82"/>
      <c r="CD65" s="82"/>
      <c r="CE65" s="82"/>
      <c r="CF65" s="82"/>
      <c r="CG65" s="82"/>
      <c r="CH65" s="82"/>
    </row>
    <row r="66" spans="53:86">
      <c r="BA66" s="219" t="s">
        <v>792</v>
      </c>
      <c r="BB66" s="82"/>
      <c r="BC66" s="82"/>
      <c r="BD66" s="82"/>
      <c r="BE66" s="82"/>
      <c r="BF66" s="82"/>
      <c r="BG66" s="82"/>
      <c r="BH66" s="82"/>
      <c r="BI66" s="82"/>
      <c r="BJ66" s="82"/>
      <c r="BK66" s="82"/>
      <c r="BL66" s="82"/>
      <c r="BM66" s="203" t="s">
        <v>504</v>
      </c>
      <c r="BN66" s="82"/>
      <c r="BO66" s="82"/>
      <c r="BP66" s="82"/>
      <c r="BQ66" s="82"/>
      <c r="BR66" s="82"/>
      <c r="BS66" s="82"/>
      <c r="BT66" s="82"/>
      <c r="BU66" s="82"/>
      <c r="BV66" s="82"/>
      <c r="BW66" s="82"/>
      <c r="BX66" s="82"/>
      <c r="BY66" s="82"/>
      <c r="BZ66" s="82"/>
      <c r="CA66" s="82"/>
      <c r="CB66" s="82"/>
      <c r="CC66" s="82"/>
      <c r="CD66" s="82"/>
      <c r="CE66" s="82"/>
      <c r="CF66" s="82"/>
      <c r="CG66" s="82"/>
      <c r="CH66" s="82"/>
    </row>
    <row r="67" spans="53:86">
      <c r="BA67" s="219" t="s">
        <v>63</v>
      </c>
      <c r="BB67" s="82"/>
      <c r="BC67" s="82"/>
      <c r="BD67" s="82"/>
      <c r="BE67" s="82"/>
      <c r="BF67" s="82"/>
      <c r="BG67" s="82"/>
      <c r="BH67" s="82"/>
      <c r="BI67" s="82"/>
      <c r="BJ67" s="82"/>
      <c r="BK67" s="82"/>
      <c r="BL67" s="82"/>
      <c r="BM67" s="203" t="s">
        <v>505</v>
      </c>
      <c r="BN67" s="82"/>
      <c r="BO67" s="82"/>
      <c r="BP67" s="82"/>
      <c r="BQ67" s="82"/>
      <c r="BR67" s="82"/>
      <c r="BS67" s="82"/>
      <c r="BT67" s="82"/>
      <c r="BU67" s="82"/>
      <c r="BV67" s="82"/>
      <c r="BW67" s="82"/>
      <c r="BX67" s="82"/>
      <c r="BY67" s="82"/>
      <c r="BZ67" s="82"/>
      <c r="CA67" s="82"/>
      <c r="CB67" s="82"/>
      <c r="CC67" s="82"/>
      <c r="CD67" s="82"/>
      <c r="CE67" s="82"/>
      <c r="CF67" s="82"/>
      <c r="CG67" s="82"/>
      <c r="CH67" s="82"/>
    </row>
    <row r="68" spans="53:86">
      <c r="BA68" s="219" t="s">
        <v>793</v>
      </c>
      <c r="BB68" s="82"/>
      <c r="BC68" s="82"/>
      <c r="BD68" s="82"/>
      <c r="BE68" s="82"/>
      <c r="BF68" s="82"/>
      <c r="BG68" s="82"/>
      <c r="BH68" s="82"/>
      <c r="BI68" s="82"/>
      <c r="BJ68" s="82"/>
      <c r="BK68" s="82"/>
      <c r="BL68" s="82"/>
      <c r="BM68" s="203" t="s">
        <v>506</v>
      </c>
      <c r="BN68" s="82"/>
      <c r="BO68" s="82"/>
      <c r="BP68" s="82"/>
      <c r="BQ68" s="82"/>
      <c r="BR68" s="82"/>
      <c r="BS68" s="82"/>
      <c r="BT68" s="82"/>
      <c r="BU68" s="82"/>
      <c r="BV68" s="82"/>
      <c r="BW68" s="82"/>
      <c r="BX68" s="82"/>
      <c r="BY68" s="82"/>
      <c r="BZ68" s="82"/>
      <c r="CA68" s="82"/>
      <c r="CB68" s="82"/>
      <c r="CC68" s="82"/>
      <c r="CD68" s="82"/>
      <c r="CE68" s="82"/>
      <c r="CF68" s="82"/>
      <c r="CG68" s="82"/>
      <c r="CH68" s="82"/>
    </row>
    <row r="69" spans="53:86" ht="15">
      <c r="BA69" s="218" t="s">
        <v>735</v>
      </c>
      <c r="BB69" s="82"/>
      <c r="BC69" s="82"/>
      <c r="BD69" s="82"/>
      <c r="BE69" s="82"/>
      <c r="BF69" s="82"/>
      <c r="BG69" s="82"/>
      <c r="BH69" s="82"/>
      <c r="BI69" s="82"/>
      <c r="BJ69" s="82"/>
      <c r="BK69" s="82"/>
      <c r="BL69" s="82"/>
      <c r="BM69" s="203" t="s">
        <v>507</v>
      </c>
      <c r="BN69" s="82"/>
      <c r="BO69" s="82"/>
      <c r="BP69" s="82"/>
      <c r="BQ69" s="82"/>
      <c r="BR69" s="82"/>
      <c r="BS69" s="82"/>
      <c r="BT69" s="82"/>
      <c r="BU69" s="82"/>
      <c r="BV69" s="82"/>
      <c r="BW69" s="82"/>
      <c r="BX69" s="82"/>
      <c r="BY69" s="82"/>
      <c r="BZ69" s="82"/>
      <c r="CA69" s="82"/>
      <c r="CB69" s="82"/>
      <c r="CC69" s="82"/>
      <c r="CD69" s="82"/>
      <c r="CE69" s="82"/>
      <c r="CF69" s="82"/>
      <c r="CG69" s="82"/>
      <c r="CH69" s="82"/>
    </row>
    <row r="70" spans="53:86">
      <c r="BA70" t="s">
        <v>736</v>
      </c>
      <c r="BB70" s="82"/>
      <c r="BC70" s="82"/>
      <c r="BD70" s="82"/>
      <c r="BE70" s="82"/>
      <c r="BF70" s="82"/>
      <c r="BG70" s="82"/>
      <c r="BH70" s="82"/>
      <c r="BI70" s="82"/>
      <c r="BJ70" s="82"/>
      <c r="BK70" s="82"/>
      <c r="BL70" s="82"/>
      <c r="BM70" s="203" t="s">
        <v>508</v>
      </c>
      <c r="BN70" s="82"/>
      <c r="BO70" s="82"/>
      <c r="BP70" s="82"/>
      <c r="BQ70" s="82"/>
      <c r="BR70" s="82"/>
      <c r="BS70" s="82"/>
      <c r="BT70" s="82"/>
      <c r="BU70" s="82"/>
      <c r="BV70" s="82"/>
      <c r="BW70" s="82"/>
      <c r="BX70" s="82"/>
      <c r="BY70" s="82"/>
      <c r="BZ70" s="82"/>
      <c r="CA70" s="82"/>
      <c r="CB70" s="82"/>
      <c r="CC70" s="82"/>
      <c r="CD70" s="82"/>
      <c r="CE70" s="82"/>
      <c r="CF70" s="82"/>
      <c r="CG70" s="82"/>
      <c r="CH70" s="82"/>
    </row>
    <row r="71" spans="53:86">
      <c r="BA71" t="s">
        <v>737</v>
      </c>
      <c r="BB71" s="82"/>
      <c r="BC71" s="82"/>
      <c r="BD71" s="82"/>
      <c r="BE71" s="82"/>
      <c r="BF71" s="82"/>
      <c r="BG71" s="82"/>
      <c r="BH71" s="82"/>
      <c r="BI71" s="82"/>
      <c r="BJ71" s="82"/>
      <c r="BK71" s="82"/>
      <c r="BL71" s="82"/>
      <c r="BM71" s="203" t="s">
        <v>509</v>
      </c>
      <c r="BN71" s="82"/>
      <c r="BO71" s="82"/>
      <c r="BP71" s="82"/>
      <c r="BQ71" s="82"/>
      <c r="BR71" s="82"/>
      <c r="BS71" s="82"/>
      <c r="BT71" s="82"/>
      <c r="BU71" s="82"/>
      <c r="BV71" s="82"/>
      <c r="BW71" s="82"/>
      <c r="BX71" s="82"/>
      <c r="BY71" s="82"/>
      <c r="BZ71" s="82"/>
      <c r="CA71" s="82"/>
      <c r="CB71" s="82"/>
      <c r="CC71" s="82"/>
      <c r="CD71" s="82"/>
      <c r="CE71" s="82"/>
      <c r="CF71" s="82"/>
      <c r="CG71" s="82"/>
      <c r="CH71" s="82"/>
    </row>
    <row r="72" spans="53:86">
      <c r="BA72" t="s">
        <v>738</v>
      </c>
      <c r="BB72" s="82"/>
      <c r="BC72" s="82"/>
      <c r="BD72" s="82"/>
      <c r="BE72" s="82"/>
      <c r="BF72" s="82"/>
      <c r="BG72" s="82"/>
      <c r="BH72" s="82"/>
      <c r="BI72" s="82"/>
      <c r="BJ72" s="82"/>
      <c r="BK72" s="82"/>
      <c r="BL72" s="82"/>
      <c r="BM72" s="203" t="s">
        <v>510</v>
      </c>
      <c r="BN72" s="82"/>
      <c r="BO72" s="82"/>
      <c r="BP72" s="82"/>
      <c r="BQ72" s="82"/>
      <c r="BR72" s="82"/>
      <c r="BS72" s="82"/>
      <c r="BT72" s="82"/>
      <c r="BU72" s="82"/>
      <c r="BV72" s="82"/>
      <c r="BW72" s="82"/>
      <c r="BX72" s="82"/>
      <c r="BY72" s="82"/>
      <c r="BZ72" s="82"/>
      <c r="CA72" s="82"/>
      <c r="CB72" s="82"/>
      <c r="CC72" s="82"/>
      <c r="CD72" s="82"/>
      <c r="CE72" s="82"/>
      <c r="CF72" s="82"/>
      <c r="CG72" s="82"/>
      <c r="CH72" s="82"/>
    </row>
    <row r="73" spans="53:86">
      <c r="BA73" t="s">
        <v>739</v>
      </c>
      <c r="BB73" s="82"/>
      <c r="BC73" s="82"/>
      <c r="BD73" s="82"/>
      <c r="BE73" s="82"/>
      <c r="BF73" s="82"/>
      <c r="BG73" s="82"/>
      <c r="BH73" s="82"/>
      <c r="BI73" s="82"/>
      <c r="BJ73" s="82"/>
      <c r="BK73" s="82"/>
      <c r="BL73" s="82"/>
      <c r="BM73" s="203" t="s">
        <v>511</v>
      </c>
      <c r="BN73" s="82"/>
      <c r="BO73" s="82"/>
      <c r="BP73" s="82"/>
      <c r="BQ73" s="82"/>
      <c r="BR73" s="82"/>
      <c r="BS73" s="82"/>
      <c r="BT73" s="82"/>
      <c r="BU73" s="82"/>
      <c r="BV73" s="82"/>
      <c r="BW73" s="82"/>
      <c r="BX73" s="82"/>
      <c r="BY73" s="82"/>
      <c r="BZ73" s="82"/>
      <c r="CA73" s="82"/>
      <c r="CB73" s="82"/>
      <c r="CC73" s="82"/>
      <c r="CD73" s="82"/>
      <c r="CE73" s="82"/>
      <c r="CF73" s="82"/>
      <c r="CG73" s="82"/>
      <c r="CH73" s="82"/>
    </row>
    <row r="74" spans="53:86">
      <c r="BA74" t="s">
        <v>740</v>
      </c>
      <c r="BB74" s="82"/>
      <c r="BC74" s="82"/>
      <c r="BD74" s="82"/>
      <c r="BE74" s="82"/>
      <c r="BF74" s="82"/>
      <c r="BG74" s="82"/>
      <c r="BH74" s="82"/>
      <c r="BI74" s="82"/>
      <c r="BJ74" s="82"/>
      <c r="BK74" s="82"/>
      <c r="BL74" s="82"/>
      <c r="BM74" s="203" t="s">
        <v>512</v>
      </c>
      <c r="BN74" s="82"/>
      <c r="BO74" s="82"/>
      <c r="BP74" s="82"/>
      <c r="BQ74" s="82"/>
      <c r="BR74" s="82"/>
      <c r="BS74" s="82"/>
      <c r="BT74" s="82"/>
      <c r="BU74" s="82"/>
      <c r="BV74" s="82"/>
      <c r="BW74" s="82"/>
      <c r="BX74" s="82"/>
      <c r="BY74" s="82"/>
      <c r="BZ74" s="82"/>
      <c r="CA74" s="82"/>
      <c r="CB74" s="82"/>
      <c r="CC74" s="82"/>
      <c r="CD74" s="82"/>
      <c r="CE74" s="82"/>
      <c r="CF74" s="82"/>
      <c r="CG74" s="82"/>
      <c r="CH74" s="82"/>
    </row>
    <row r="75" spans="53:86">
      <c r="BA75" t="s">
        <v>741</v>
      </c>
      <c r="BB75" s="82"/>
      <c r="BC75" s="82"/>
      <c r="BD75" s="82"/>
      <c r="BE75" s="82"/>
      <c r="BF75" s="82"/>
      <c r="BG75" s="82"/>
      <c r="BH75" s="82"/>
      <c r="BI75" s="82"/>
      <c r="BJ75" s="82"/>
      <c r="BK75" s="82"/>
      <c r="BL75" s="82"/>
      <c r="BM75" s="203" t="s">
        <v>513</v>
      </c>
      <c r="BN75" s="82"/>
      <c r="BO75" s="82"/>
      <c r="BP75" s="82"/>
      <c r="BQ75" s="82"/>
      <c r="BR75" s="82"/>
      <c r="BS75" s="82"/>
      <c r="BT75" s="82"/>
      <c r="BU75" s="82"/>
      <c r="BV75" s="82"/>
      <c r="BW75" s="82"/>
      <c r="BX75" s="82"/>
      <c r="BY75" s="82"/>
      <c r="BZ75" s="82"/>
      <c r="CA75" s="82"/>
      <c r="CB75" s="82"/>
      <c r="CC75" s="82"/>
      <c r="CD75" s="82"/>
      <c r="CE75" s="82"/>
      <c r="CF75" s="82"/>
      <c r="CG75" s="82"/>
      <c r="CH75" s="82"/>
    </row>
    <row r="76" spans="53:86">
      <c r="BA76" t="s">
        <v>742</v>
      </c>
      <c r="BB76" s="82"/>
      <c r="BC76" s="82"/>
      <c r="BD76" s="82"/>
      <c r="BE76" s="82"/>
      <c r="BF76" s="82"/>
      <c r="BG76" s="82"/>
      <c r="BH76" s="82"/>
      <c r="BI76" s="82"/>
      <c r="BJ76" s="82"/>
      <c r="BK76" s="82"/>
      <c r="BL76" s="82"/>
      <c r="BM76" s="203" t="s">
        <v>514</v>
      </c>
      <c r="BN76" s="82"/>
      <c r="BO76" s="82"/>
      <c r="BP76" s="82"/>
      <c r="BQ76" s="82"/>
      <c r="BR76" s="82"/>
      <c r="BS76" s="82"/>
      <c r="BT76" s="82"/>
      <c r="BU76" s="82"/>
      <c r="BV76" s="82"/>
      <c r="BW76" s="82"/>
      <c r="BX76" s="82"/>
      <c r="BY76" s="82"/>
      <c r="BZ76" s="82"/>
      <c r="CA76" s="82"/>
      <c r="CB76" s="82"/>
      <c r="CC76" s="82"/>
      <c r="CD76" s="82"/>
      <c r="CE76" s="82"/>
      <c r="CF76" s="82"/>
      <c r="CG76" s="82"/>
      <c r="CH76" s="82"/>
    </row>
    <row r="77" spans="53:86">
      <c r="BA77" t="s">
        <v>743</v>
      </c>
      <c r="BB77" s="82"/>
      <c r="BC77" s="82"/>
      <c r="BD77" s="82"/>
      <c r="BE77" s="82"/>
      <c r="BF77" s="82"/>
      <c r="BG77" s="82"/>
      <c r="BH77" s="82"/>
      <c r="BI77" s="82"/>
      <c r="BJ77" s="82"/>
      <c r="BK77" s="82"/>
      <c r="BL77" s="82"/>
      <c r="BM77" s="203" t="s">
        <v>515</v>
      </c>
      <c r="BN77" s="82"/>
      <c r="BO77" s="82"/>
      <c r="BP77" s="82"/>
      <c r="BQ77" s="82"/>
      <c r="BR77" s="82"/>
      <c r="BS77" s="82"/>
      <c r="BT77" s="82"/>
      <c r="BU77" s="82"/>
      <c r="BV77" s="82"/>
      <c r="BW77" s="82"/>
      <c r="BX77" s="82"/>
      <c r="BY77" s="82"/>
      <c r="BZ77" s="82"/>
      <c r="CA77" s="82"/>
      <c r="CB77" s="82"/>
      <c r="CC77" s="82"/>
      <c r="CD77" s="82"/>
      <c r="CE77" s="82"/>
      <c r="CF77" s="82"/>
      <c r="CG77" s="82"/>
      <c r="CH77" s="82"/>
    </row>
    <row r="78" spans="53:86">
      <c r="BA78" t="s">
        <v>744</v>
      </c>
      <c r="BB78" s="82"/>
      <c r="BC78" s="82"/>
      <c r="BD78" s="82"/>
      <c r="BE78" s="82"/>
      <c r="BF78" s="82"/>
      <c r="BG78" s="82"/>
      <c r="BH78" s="82"/>
      <c r="BI78" s="82"/>
      <c r="BJ78" s="82"/>
      <c r="BK78" s="82"/>
      <c r="BL78" s="82"/>
      <c r="BM78" s="203" t="s">
        <v>516</v>
      </c>
      <c r="BN78" s="82"/>
      <c r="BO78" s="82"/>
      <c r="BP78" s="82"/>
      <c r="BQ78" s="82"/>
      <c r="BR78" s="82"/>
      <c r="BS78" s="82"/>
      <c r="BT78" s="82"/>
      <c r="BU78" s="82"/>
      <c r="BV78" s="82"/>
      <c r="BW78" s="82"/>
      <c r="BX78" s="82"/>
      <c r="BY78" s="82"/>
      <c r="BZ78" s="82"/>
      <c r="CA78" s="82"/>
      <c r="CB78" s="82"/>
      <c r="CC78" s="82"/>
      <c r="CD78" s="82"/>
      <c r="CE78" s="82"/>
      <c r="CF78" s="82"/>
      <c r="CG78" s="82"/>
      <c r="CH78" s="82"/>
    </row>
    <row r="79" spans="53:86" ht="15">
      <c r="BA79" s="218" t="s">
        <v>787</v>
      </c>
      <c r="BB79" s="82"/>
      <c r="BC79" s="82"/>
      <c r="BD79" s="82"/>
      <c r="BE79" s="82"/>
      <c r="BF79" s="82"/>
      <c r="BG79" s="82"/>
      <c r="BH79" s="82"/>
      <c r="BI79" s="82"/>
      <c r="BJ79" s="82"/>
      <c r="BK79" s="82"/>
      <c r="BL79" s="82"/>
      <c r="BM79" s="203"/>
      <c r="BN79" s="82"/>
      <c r="BO79" s="82"/>
      <c r="BP79" s="82"/>
      <c r="BQ79" s="82"/>
      <c r="BR79" s="82"/>
      <c r="BS79" s="82"/>
      <c r="BT79" s="82"/>
      <c r="BU79" s="82"/>
      <c r="BV79" s="82"/>
      <c r="BW79" s="82"/>
      <c r="BX79" s="82"/>
      <c r="BY79" s="82"/>
      <c r="BZ79" s="82"/>
      <c r="CA79" s="82"/>
      <c r="CB79" s="82"/>
      <c r="CC79" s="82"/>
      <c r="CD79" s="82"/>
      <c r="CE79" s="82"/>
      <c r="CF79" s="82"/>
      <c r="CG79" s="82"/>
      <c r="CH79" s="82"/>
    </row>
    <row r="80" spans="53:86">
      <c r="BA80" t="s">
        <v>784</v>
      </c>
      <c r="BB80" s="82"/>
      <c r="BC80" s="82"/>
      <c r="BD80" s="82"/>
      <c r="BE80" s="82"/>
      <c r="BF80" s="82"/>
      <c r="BG80" s="82"/>
      <c r="BH80" s="82"/>
      <c r="BI80" s="82"/>
      <c r="BJ80" s="82"/>
      <c r="BK80" s="82"/>
      <c r="BL80" s="82"/>
      <c r="BM80" s="203"/>
      <c r="BN80" s="82"/>
      <c r="BO80" s="82"/>
      <c r="BP80" s="82"/>
      <c r="BQ80" s="82"/>
      <c r="BR80" s="82"/>
      <c r="BS80" s="82"/>
      <c r="BT80" s="82"/>
      <c r="BU80" s="82"/>
      <c r="BV80" s="82"/>
      <c r="BW80" s="82"/>
      <c r="BX80" s="82"/>
      <c r="BY80" s="82"/>
      <c r="BZ80" s="82"/>
      <c r="CA80" s="82"/>
      <c r="CB80" s="82"/>
      <c r="CC80" s="82"/>
      <c r="CD80" s="82"/>
      <c r="CE80" s="82"/>
      <c r="CF80" s="82"/>
      <c r="CG80" s="82"/>
      <c r="CH80" s="82"/>
    </row>
    <row r="81" spans="53:86">
      <c r="BA81" t="s">
        <v>785</v>
      </c>
      <c r="BB81" s="82"/>
      <c r="BC81" s="82"/>
      <c r="BD81" s="82"/>
      <c r="BE81" s="82"/>
      <c r="BF81" s="82"/>
      <c r="BG81" s="82"/>
      <c r="BH81" s="82"/>
      <c r="BI81" s="82"/>
      <c r="BJ81" s="82"/>
      <c r="BK81" s="82"/>
      <c r="BL81" s="82"/>
      <c r="BM81" s="203"/>
      <c r="BN81" s="82"/>
      <c r="BO81" s="82"/>
      <c r="BP81" s="82"/>
      <c r="BQ81" s="82"/>
      <c r="BR81" s="82"/>
      <c r="BS81" s="82"/>
      <c r="BT81" s="82"/>
      <c r="BU81" s="82"/>
      <c r="BV81" s="82"/>
      <c r="BW81" s="82"/>
      <c r="BX81" s="82"/>
      <c r="BY81" s="82"/>
      <c r="BZ81" s="82"/>
      <c r="CA81" s="82"/>
      <c r="CB81" s="82"/>
      <c r="CC81" s="82"/>
      <c r="CD81" s="82"/>
      <c r="CE81" s="82"/>
      <c r="CF81" s="82"/>
      <c r="CG81" s="82"/>
      <c r="CH81" s="82"/>
    </row>
    <row r="82" spans="53:86">
      <c r="BA82" t="s">
        <v>786</v>
      </c>
      <c r="BB82" s="82"/>
      <c r="BC82" s="82"/>
      <c r="BD82" s="82"/>
      <c r="BE82" s="82"/>
      <c r="BF82" s="82"/>
      <c r="BG82" s="82"/>
      <c r="BH82" s="82"/>
      <c r="BI82" s="82"/>
      <c r="BJ82" s="82"/>
      <c r="BK82" s="82"/>
      <c r="BL82" s="82"/>
      <c r="BM82" s="203"/>
      <c r="BN82" s="82"/>
      <c r="BO82" s="82"/>
      <c r="BP82" s="82"/>
      <c r="BQ82" s="82"/>
      <c r="BR82" s="82"/>
      <c r="BS82" s="82"/>
      <c r="BT82" s="82"/>
      <c r="BU82" s="82"/>
      <c r="BV82" s="82"/>
      <c r="BW82" s="82"/>
      <c r="BX82" s="82"/>
      <c r="BY82" s="82"/>
      <c r="BZ82" s="82"/>
      <c r="CA82" s="82"/>
      <c r="CB82" s="82"/>
      <c r="CC82" s="82"/>
      <c r="CD82" s="82"/>
      <c r="CE82" s="82"/>
      <c r="CF82" s="82"/>
      <c r="CG82" s="82"/>
      <c r="CH82" s="82"/>
    </row>
    <row r="83" spans="53:86" ht="15">
      <c r="BA83" s="218" t="s">
        <v>745</v>
      </c>
      <c r="BB83" s="82"/>
      <c r="BC83" s="82"/>
      <c r="BD83" s="82"/>
      <c r="BE83" s="82"/>
      <c r="BF83" s="82"/>
      <c r="BG83" s="82"/>
      <c r="BH83" s="82"/>
      <c r="BI83" s="82"/>
      <c r="BJ83" s="82"/>
      <c r="BK83" s="82"/>
      <c r="BL83" s="82"/>
      <c r="BM83" s="204" t="s">
        <v>517</v>
      </c>
      <c r="BN83" s="82"/>
      <c r="BO83" s="82"/>
      <c r="BP83" s="82"/>
      <c r="BQ83" s="82"/>
      <c r="BR83" s="82"/>
      <c r="BS83" s="82"/>
      <c r="BT83" s="82"/>
      <c r="BU83" s="82"/>
      <c r="BV83" s="82"/>
      <c r="BW83" s="82"/>
      <c r="BX83" s="82"/>
      <c r="BY83" s="82"/>
      <c r="BZ83" s="82"/>
      <c r="CA83" s="82"/>
      <c r="CB83" s="82"/>
      <c r="CC83" s="82"/>
      <c r="CD83" s="82"/>
      <c r="CE83" s="82"/>
      <c r="CF83" s="82"/>
      <c r="CG83" s="82"/>
      <c r="CH83" s="82"/>
    </row>
    <row r="84" spans="53:86">
      <c r="BA84" t="s">
        <v>746</v>
      </c>
      <c r="BB84" s="82"/>
      <c r="BC84" s="82"/>
      <c r="BD84" s="82"/>
      <c r="BE84" s="82"/>
      <c r="BF84" s="82"/>
      <c r="BG84" s="82"/>
      <c r="BH84" s="82"/>
      <c r="BI84" s="82"/>
      <c r="BJ84" s="82"/>
      <c r="BK84" s="82"/>
      <c r="BL84" s="82"/>
      <c r="BM84" s="203" t="s">
        <v>518</v>
      </c>
      <c r="BN84" s="82"/>
      <c r="BO84" s="82"/>
      <c r="BP84" s="82"/>
      <c r="BQ84" s="82"/>
      <c r="BR84" s="82"/>
      <c r="BS84" s="82"/>
      <c r="BT84" s="82"/>
      <c r="BU84" s="82"/>
      <c r="BV84" s="82"/>
      <c r="BW84" s="82"/>
      <c r="BX84" s="82"/>
      <c r="BY84" s="82"/>
      <c r="BZ84" s="82"/>
      <c r="CA84" s="82"/>
      <c r="CB84" s="82"/>
      <c r="CC84" s="82"/>
      <c r="CD84" s="82"/>
      <c r="CE84" s="82"/>
      <c r="CF84" s="82"/>
      <c r="CG84" s="82"/>
      <c r="CH84" s="82"/>
    </row>
    <row r="85" spans="53:86">
      <c r="BA85" t="s">
        <v>747</v>
      </c>
      <c r="BB85" s="82"/>
      <c r="BC85" s="82"/>
      <c r="BD85" s="82"/>
      <c r="BE85" s="82"/>
      <c r="BF85" s="82"/>
      <c r="BG85" s="82"/>
      <c r="BH85" s="82"/>
      <c r="BI85" s="82"/>
      <c r="BJ85" s="82"/>
      <c r="BK85" s="82"/>
      <c r="BL85" s="82"/>
      <c r="BM85" s="203" t="s">
        <v>519</v>
      </c>
      <c r="BN85" s="82"/>
      <c r="BO85" s="82"/>
      <c r="BP85" s="82"/>
      <c r="BQ85" s="82"/>
      <c r="BR85" s="82"/>
      <c r="BS85" s="82"/>
      <c r="BT85" s="82"/>
      <c r="BU85" s="82"/>
      <c r="BV85" s="82"/>
      <c r="BW85" s="82"/>
      <c r="BX85" s="82"/>
      <c r="BY85" s="82"/>
      <c r="BZ85" s="82"/>
      <c r="CA85" s="82"/>
      <c r="CB85" s="82"/>
      <c r="CC85" s="82"/>
      <c r="CD85" s="82"/>
      <c r="CE85" s="82"/>
      <c r="CF85" s="82"/>
      <c r="CG85" s="82"/>
      <c r="CH85" s="82"/>
    </row>
    <row r="86" spans="53:86">
      <c r="BA86" t="s">
        <v>748</v>
      </c>
      <c r="BB86" s="82"/>
      <c r="BC86" s="82"/>
      <c r="BD86" s="82"/>
      <c r="BE86" s="82"/>
      <c r="BF86" s="82"/>
      <c r="BG86" s="82"/>
      <c r="BH86" s="82"/>
      <c r="BI86" s="82"/>
      <c r="BJ86" s="82"/>
      <c r="BK86" s="82"/>
      <c r="BL86" s="82"/>
      <c r="BM86" s="203" t="s">
        <v>520</v>
      </c>
      <c r="BN86" s="82"/>
      <c r="BO86" s="82"/>
      <c r="BP86" s="82"/>
      <c r="BQ86" s="82"/>
      <c r="BR86" s="82"/>
      <c r="BS86" s="82"/>
      <c r="BT86" s="82"/>
      <c r="BU86" s="82"/>
      <c r="BV86" s="82"/>
      <c r="BW86" s="82"/>
      <c r="BX86" s="82"/>
      <c r="BY86" s="82"/>
      <c r="BZ86" s="82"/>
      <c r="CA86" s="82"/>
      <c r="CB86" s="82"/>
      <c r="CC86" s="82"/>
      <c r="CD86" s="82"/>
      <c r="CE86" s="82"/>
      <c r="CF86" s="82"/>
      <c r="CG86" s="82"/>
      <c r="CH86" s="82"/>
    </row>
    <row r="87" spans="53:86">
      <c r="BA87" t="s">
        <v>749</v>
      </c>
      <c r="BB87" s="82"/>
      <c r="BC87" s="82"/>
      <c r="BD87" s="82"/>
      <c r="BE87" s="82"/>
      <c r="BF87" s="82"/>
      <c r="BG87" s="82"/>
      <c r="BH87" s="82"/>
      <c r="BI87" s="82"/>
      <c r="BJ87" s="82"/>
      <c r="BK87" s="82"/>
      <c r="BL87" s="82"/>
      <c r="BM87" s="203" t="s">
        <v>521</v>
      </c>
      <c r="BN87" s="82"/>
      <c r="BO87" s="82"/>
      <c r="BP87" s="82"/>
      <c r="BQ87" s="82"/>
      <c r="BR87" s="82"/>
      <c r="BS87" s="82"/>
      <c r="BT87" s="82"/>
      <c r="BU87" s="82"/>
      <c r="BV87" s="82"/>
      <c r="BW87" s="82"/>
      <c r="BX87" s="82"/>
      <c r="BY87" s="82"/>
      <c r="BZ87" s="82"/>
      <c r="CA87" s="82"/>
      <c r="CB87" s="82"/>
      <c r="CC87" s="82"/>
      <c r="CD87" s="82"/>
      <c r="CE87" s="82"/>
      <c r="CF87" s="82"/>
      <c r="CG87" s="82"/>
      <c r="CH87" s="82"/>
    </row>
    <row r="88" spans="53:86">
      <c r="BA88" t="s">
        <v>81</v>
      </c>
      <c r="BB88" s="82"/>
      <c r="BC88" s="82"/>
      <c r="BD88" s="82"/>
      <c r="BE88" s="82"/>
      <c r="BF88" s="82"/>
      <c r="BG88" s="82"/>
      <c r="BH88" s="82"/>
      <c r="BI88" s="82"/>
      <c r="BJ88" s="82"/>
      <c r="BK88" s="82"/>
      <c r="BL88" s="82"/>
      <c r="BM88" s="203" t="s">
        <v>97</v>
      </c>
      <c r="BN88" s="82"/>
      <c r="BO88" s="82"/>
      <c r="BP88" s="82"/>
      <c r="BQ88" s="82"/>
      <c r="BR88" s="82"/>
      <c r="BS88" s="82"/>
      <c r="BT88" s="82"/>
      <c r="BU88" s="82"/>
      <c r="BV88" s="82"/>
      <c r="BW88" s="82"/>
      <c r="BX88" s="82"/>
      <c r="BY88" s="82"/>
      <c r="BZ88" s="82"/>
      <c r="CA88" s="82"/>
      <c r="CB88" s="82"/>
      <c r="CC88" s="82"/>
      <c r="CD88" s="82"/>
      <c r="CE88" s="82"/>
      <c r="CF88" s="82"/>
      <c r="CG88" s="82"/>
      <c r="CH88" s="82"/>
    </row>
    <row r="89" spans="53:86">
      <c r="BA89" t="s">
        <v>750</v>
      </c>
      <c r="BB89" s="82"/>
      <c r="BC89" s="82"/>
      <c r="BD89" s="82"/>
      <c r="BE89" s="82"/>
      <c r="BF89" s="82"/>
      <c r="BG89" s="82"/>
      <c r="BH89" s="82"/>
      <c r="BI89" s="82"/>
      <c r="BJ89" s="82"/>
      <c r="BK89" s="82"/>
      <c r="BL89" s="82"/>
      <c r="BM89" s="203" t="s">
        <v>630</v>
      </c>
      <c r="BN89" s="82"/>
      <c r="BO89" s="82"/>
      <c r="BP89" s="82"/>
      <c r="BQ89" s="82"/>
      <c r="BR89" s="82"/>
      <c r="BS89" s="82"/>
      <c r="BT89" s="82"/>
      <c r="BU89" s="82"/>
      <c r="BV89" s="82"/>
      <c r="BW89" s="82"/>
      <c r="BX89" s="82"/>
      <c r="BY89" s="82"/>
      <c r="BZ89" s="82"/>
      <c r="CA89" s="82"/>
      <c r="CB89" s="82"/>
      <c r="CC89" s="82"/>
      <c r="CD89" s="82"/>
      <c r="CE89" s="82"/>
      <c r="CF89" s="82"/>
      <c r="CG89" s="82"/>
      <c r="CH89" s="82"/>
    </row>
    <row r="90" spans="53:86">
      <c r="BA90" t="s">
        <v>751</v>
      </c>
      <c r="BB90" s="82"/>
      <c r="BC90" s="82"/>
      <c r="BD90" s="82"/>
      <c r="BE90" s="82"/>
      <c r="BF90" s="82"/>
      <c r="BG90" s="82"/>
      <c r="BH90" s="82"/>
      <c r="BI90" s="82"/>
      <c r="BJ90" s="82"/>
      <c r="BK90" s="82"/>
      <c r="BL90" s="82"/>
      <c r="BM90" s="203" t="s">
        <v>522</v>
      </c>
      <c r="BN90" s="82"/>
      <c r="BO90" s="82"/>
      <c r="BP90" s="82"/>
      <c r="BQ90" s="82"/>
      <c r="BR90" s="82"/>
      <c r="BS90" s="82"/>
      <c r="BT90" s="82"/>
      <c r="BU90" s="82"/>
      <c r="BV90" s="82"/>
      <c r="BW90" s="82"/>
      <c r="BX90" s="82"/>
      <c r="BY90" s="82"/>
      <c r="BZ90" s="82"/>
      <c r="CA90" s="82"/>
      <c r="CB90" s="82"/>
      <c r="CC90" s="82"/>
      <c r="CD90" s="82"/>
      <c r="CE90" s="82"/>
      <c r="CF90" s="82"/>
      <c r="CG90" s="82"/>
      <c r="CH90" s="82"/>
    </row>
    <row r="91" spans="53:86">
      <c r="BA91" t="s">
        <v>752</v>
      </c>
      <c r="BB91" s="82"/>
      <c r="BC91" s="82"/>
      <c r="BD91" s="82"/>
      <c r="BE91" s="82"/>
      <c r="BF91" s="82"/>
      <c r="BG91" s="82"/>
      <c r="BH91" s="82"/>
      <c r="BI91" s="82"/>
      <c r="BJ91" s="82"/>
      <c r="BK91" s="82"/>
      <c r="BL91" s="82"/>
      <c r="BM91" s="203" t="s">
        <v>523</v>
      </c>
      <c r="BN91" s="82"/>
      <c r="BO91" s="82"/>
      <c r="BP91" s="82"/>
      <c r="BQ91" s="82"/>
      <c r="BR91" s="82"/>
      <c r="BS91" s="82"/>
      <c r="BT91" s="82"/>
      <c r="BU91" s="82"/>
      <c r="BV91" s="82"/>
      <c r="BW91" s="82"/>
      <c r="BX91" s="82"/>
      <c r="BY91" s="82"/>
      <c r="BZ91" s="82"/>
      <c r="CA91" s="82"/>
      <c r="CB91" s="82"/>
      <c r="CC91" s="82"/>
      <c r="CD91" s="82"/>
      <c r="CE91" s="82"/>
      <c r="CF91" s="82"/>
      <c r="CG91" s="82"/>
      <c r="CH91" s="82"/>
    </row>
    <row r="92" spans="53:86">
      <c r="BA92" t="s">
        <v>753</v>
      </c>
      <c r="BB92" s="82"/>
      <c r="BC92" s="82"/>
      <c r="BD92" s="82"/>
      <c r="BE92" s="82"/>
      <c r="BF92" s="82"/>
      <c r="BG92" s="82"/>
      <c r="BH92" s="82"/>
      <c r="BI92" s="82"/>
      <c r="BJ92" s="82"/>
      <c r="BK92" s="82"/>
      <c r="BL92" s="82"/>
      <c r="BM92" s="203" t="s">
        <v>524</v>
      </c>
      <c r="BN92" s="82"/>
      <c r="BO92" s="82"/>
      <c r="BP92" s="82"/>
      <c r="BQ92" s="82"/>
      <c r="BR92" s="82"/>
      <c r="BS92" s="82"/>
      <c r="BT92" s="82"/>
      <c r="BU92" s="82"/>
      <c r="BV92" s="82"/>
      <c r="BW92" s="82"/>
      <c r="BX92" s="82"/>
      <c r="BY92" s="82"/>
      <c r="BZ92" s="82"/>
      <c r="CA92" s="82"/>
      <c r="CB92" s="82"/>
      <c r="CC92" s="82"/>
      <c r="CD92" s="82"/>
      <c r="CE92" s="82"/>
      <c r="CF92" s="82"/>
      <c r="CG92" s="82"/>
      <c r="CH92" s="82"/>
    </row>
    <row r="93" spans="53:86">
      <c r="BA93" t="s">
        <v>754</v>
      </c>
      <c r="BB93" s="82"/>
      <c r="BC93" s="82"/>
      <c r="BD93" s="82"/>
      <c r="BE93" s="82"/>
      <c r="BF93" s="82"/>
      <c r="BG93" s="82"/>
      <c r="BH93" s="82"/>
      <c r="BI93" s="82"/>
      <c r="BJ93" s="82"/>
      <c r="BK93" s="82"/>
      <c r="BL93" s="82"/>
      <c r="BM93" s="203" t="s">
        <v>525</v>
      </c>
      <c r="BN93" s="82"/>
      <c r="BO93" s="82"/>
      <c r="BP93" s="82"/>
      <c r="BQ93" s="82"/>
      <c r="BR93" s="82"/>
      <c r="BS93" s="82"/>
      <c r="BT93" s="82"/>
      <c r="BU93" s="82"/>
      <c r="BV93" s="82"/>
      <c r="BW93" s="82"/>
      <c r="BX93" s="82"/>
      <c r="BY93" s="82"/>
      <c r="BZ93" s="82"/>
      <c r="CA93" s="82"/>
      <c r="CB93" s="82"/>
      <c r="CC93" s="82"/>
      <c r="CD93" s="82"/>
      <c r="CE93" s="82"/>
      <c r="CF93" s="82"/>
      <c r="CG93" s="82"/>
      <c r="CH93" s="82"/>
    </row>
    <row r="94" spans="53:86">
      <c r="BA94" t="s">
        <v>755</v>
      </c>
      <c r="BB94" s="82"/>
      <c r="BC94" s="82"/>
      <c r="BD94" s="82"/>
      <c r="BE94" s="82"/>
      <c r="BF94" s="82"/>
      <c r="BG94" s="82"/>
      <c r="BH94" s="82"/>
      <c r="BI94" s="82"/>
      <c r="BJ94" s="82"/>
      <c r="BK94" s="82"/>
      <c r="BL94" s="82"/>
      <c r="BM94" s="203" t="s">
        <v>526</v>
      </c>
      <c r="BN94" s="82"/>
      <c r="BO94" s="82"/>
      <c r="BP94" s="82"/>
      <c r="BQ94" s="82"/>
      <c r="BR94" s="82"/>
      <c r="BS94" s="82"/>
      <c r="BT94" s="82"/>
      <c r="BU94" s="82"/>
      <c r="BV94" s="82"/>
      <c r="BW94" s="82"/>
      <c r="BX94" s="82"/>
      <c r="BY94" s="82"/>
      <c r="BZ94" s="82"/>
      <c r="CA94" s="82"/>
      <c r="CB94" s="82"/>
      <c r="CC94" s="82"/>
      <c r="CD94" s="82"/>
      <c r="CE94" s="82"/>
      <c r="CF94" s="82"/>
      <c r="CG94" s="82"/>
      <c r="CH94" s="82"/>
    </row>
    <row r="95" spans="53:86">
      <c r="BA95" t="s">
        <v>756</v>
      </c>
      <c r="BB95" s="82"/>
      <c r="BC95" s="82"/>
      <c r="BD95" s="82"/>
      <c r="BE95" s="82"/>
      <c r="BF95" s="82"/>
      <c r="BG95" s="82"/>
      <c r="BH95" s="82"/>
      <c r="BI95" s="82"/>
      <c r="BJ95" s="82"/>
      <c r="BK95" s="82"/>
      <c r="BL95" s="82"/>
      <c r="BM95" s="204" t="s">
        <v>527</v>
      </c>
      <c r="BN95" s="82"/>
      <c r="BO95" s="82"/>
      <c r="BP95" s="82"/>
      <c r="BQ95" s="82"/>
      <c r="BR95" s="82"/>
      <c r="BS95" s="82"/>
      <c r="BT95" s="82"/>
      <c r="BU95" s="82"/>
      <c r="BV95" s="82"/>
      <c r="BW95" s="82"/>
      <c r="BX95" s="82"/>
      <c r="BY95" s="82"/>
      <c r="BZ95" s="82"/>
      <c r="CA95" s="82"/>
      <c r="CB95" s="82"/>
      <c r="CC95" s="82"/>
      <c r="CD95" s="82"/>
      <c r="CE95" s="82"/>
      <c r="CF95" s="82"/>
      <c r="CG95" s="82"/>
      <c r="CH95" s="82"/>
    </row>
    <row r="96" spans="53:86">
      <c r="BA96" t="s">
        <v>757</v>
      </c>
      <c r="BB96" s="82"/>
      <c r="BC96" s="82"/>
      <c r="BD96" s="82"/>
      <c r="BE96" s="82"/>
      <c r="BF96" s="82"/>
      <c r="BG96" s="82"/>
      <c r="BH96" s="82"/>
      <c r="BI96" s="82"/>
      <c r="BJ96" s="82"/>
      <c r="BK96" s="82"/>
      <c r="BL96" s="82"/>
      <c r="BM96" s="203" t="s">
        <v>528</v>
      </c>
      <c r="BN96" s="82"/>
      <c r="BO96" s="82"/>
      <c r="BP96" s="82"/>
      <c r="BQ96" s="82"/>
      <c r="BR96" s="82"/>
      <c r="BS96" s="82"/>
      <c r="BT96" s="82"/>
      <c r="BU96" s="82"/>
      <c r="BV96" s="82"/>
      <c r="BW96" s="82"/>
      <c r="BX96" s="82"/>
      <c r="BY96" s="82"/>
      <c r="BZ96" s="82"/>
      <c r="CA96" s="82"/>
      <c r="CB96" s="82"/>
      <c r="CC96" s="82"/>
      <c r="CD96" s="82"/>
      <c r="CE96" s="82"/>
      <c r="CF96" s="82"/>
      <c r="CG96" s="82"/>
      <c r="CH96" s="82"/>
    </row>
    <row r="97" spans="53:86">
      <c r="BA97" t="s">
        <v>758</v>
      </c>
      <c r="BB97" s="82"/>
      <c r="BC97" s="82"/>
      <c r="BD97" s="82"/>
      <c r="BE97" s="82"/>
      <c r="BF97" s="82"/>
      <c r="BG97" s="82"/>
      <c r="BH97" s="82"/>
      <c r="BI97" s="82"/>
      <c r="BJ97" s="82"/>
      <c r="BK97" s="82"/>
      <c r="BL97" s="82"/>
      <c r="BM97" s="203" t="s">
        <v>529</v>
      </c>
      <c r="BN97" s="82"/>
      <c r="BO97" s="82"/>
      <c r="BP97" s="82"/>
      <c r="BQ97" s="82"/>
      <c r="BR97" s="82"/>
      <c r="BS97" s="82"/>
      <c r="BT97" s="82"/>
      <c r="BU97" s="82"/>
      <c r="BV97" s="82"/>
      <c r="BW97" s="82"/>
      <c r="BX97" s="82"/>
      <c r="BY97" s="82"/>
      <c r="BZ97" s="82"/>
      <c r="CA97" s="82"/>
      <c r="CB97" s="82"/>
      <c r="CC97" s="82"/>
      <c r="CD97" s="82"/>
      <c r="CE97" s="82"/>
      <c r="CF97" s="82"/>
      <c r="CG97" s="82"/>
      <c r="CH97" s="82"/>
    </row>
    <row r="98" spans="53:86">
      <c r="BA98" t="s">
        <v>759</v>
      </c>
      <c r="BB98" s="82"/>
      <c r="BC98" s="82"/>
      <c r="BD98" s="82"/>
      <c r="BE98" s="82"/>
      <c r="BF98" s="82"/>
      <c r="BG98" s="82"/>
      <c r="BH98" s="82"/>
      <c r="BI98" s="82"/>
      <c r="BJ98" s="82"/>
      <c r="BK98" s="82"/>
      <c r="BL98" s="82"/>
      <c r="BM98" s="203" t="s">
        <v>530</v>
      </c>
      <c r="BN98" s="82"/>
      <c r="BO98" s="82"/>
      <c r="BP98" s="82"/>
      <c r="BQ98" s="82"/>
      <c r="BR98" s="82"/>
      <c r="BS98" s="82"/>
      <c r="BT98" s="82"/>
      <c r="BU98" s="82"/>
      <c r="BV98" s="82"/>
      <c r="BW98" s="82"/>
      <c r="BX98" s="82"/>
      <c r="BY98" s="82"/>
      <c r="BZ98" s="82"/>
      <c r="CA98" s="82"/>
      <c r="CB98" s="82"/>
      <c r="CC98" s="82"/>
      <c r="CD98" s="82"/>
      <c r="CE98" s="82"/>
      <c r="CF98" s="82"/>
      <c r="CG98" s="82"/>
      <c r="CH98" s="82"/>
    </row>
    <row r="99" spans="53:86">
      <c r="BA99" t="s">
        <v>760</v>
      </c>
      <c r="BB99" s="82"/>
      <c r="BC99" s="82"/>
      <c r="BD99" s="82"/>
      <c r="BE99" s="82"/>
      <c r="BF99" s="82"/>
      <c r="BG99" s="82"/>
      <c r="BH99" s="82"/>
      <c r="BI99" s="82"/>
      <c r="BJ99" s="82"/>
      <c r="BK99" s="82"/>
      <c r="BL99" s="82"/>
      <c r="BM99" s="203" t="s">
        <v>531</v>
      </c>
      <c r="BN99" s="82"/>
      <c r="BO99" s="82"/>
      <c r="BP99" s="82"/>
      <c r="BQ99" s="82"/>
      <c r="BR99" s="82"/>
      <c r="BS99" s="82"/>
      <c r="BT99" s="82"/>
      <c r="BU99" s="82"/>
      <c r="BV99" s="82"/>
      <c r="BW99" s="82"/>
      <c r="BX99" s="82"/>
      <c r="BY99" s="82"/>
      <c r="BZ99" s="82"/>
      <c r="CA99" s="82"/>
      <c r="CB99" s="82"/>
      <c r="CC99" s="82"/>
      <c r="CD99" s="82"/>
      <c r="CE99" s="82"/>
      <c r="CF99" s="82"/>
      <c r="CG99" s="82"/>
      <c r="CH99" s="82"/>
    </row>
    <row r="100" spans="53:86">
      <c r="BA100" t="s">
        <v>761</v>
      </c>
      <c r="BB100" s="82"/>
      <c r="BC100" s="82"/>
      <c r="BD100" s="82"/>
      <c r="BE100" s="82"/>
      <c r="BF100" s="82"/>
      <c r="BG100" s="82"/>
      <c r="BH100" s="82"/>
      <c r="BI100" s="82"/>
      <c r="BJ100" s="82"/>
      <c r="BK100" s="82"/>
      <c r="BL100" s="82"/>
      <c r="BM100" s="203" t="s">
        <v>532</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c r="BA101" t="s">
        <v>762</v>
      </c>
      <c r="BB101" s="82"/>
      <c r="BC101" s="82"/>
      <c r="BD101" s="82"/>
      <c r="BE101" s="82"/>
      <c r="BF101" s="82"/>
      <c r="BG101" s="82"/>
      <c r="BH101" s="82"/>
      <c r="BI101" s="82"/>
      <c r="BJ101" s="82"/>
      <c r="BK101" s="82"/>
      <c r="BL101" s="82"/>
      <c r="BM101" s="203" t="s">
        <v>631</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c r="BA102" t="s">
        <v>763</v>
      </c>
      <c r="BB102" s="82"/>
      <c r="BC102" s="82"/>
      <c r="BD102" s="82"/>
      <c r="BE102" s="82"/>
      <c r="BF102" s="82"/>
      <c r="BG102" s="82"/>
      <c r="BH102" s="82"/>
      <c r="BI102" s="82"/>
      <c r="BJ102" s="82"/>
      <c r="BK102" s="82"/>
      <c r="BL102" s="82"/>
      <c r="BM102" s="203" t="s">
        <v>533</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ht="15">
      <c r="BA103" s="218" t="s">
        <v>764</v>
      </c>
      <c r="BB103" s="82"/>
      <c r="BC103" s="82"/>
      <c r="BD103" s="82"/>
      <c r="BE103" s="82"/>
      <c r="BF103" s="82"/>
      <c r="BG103" s="82"/>
      <c r="BH103" s="82"/>
      <c r="BI103" s="82"/>
      <c r="BJ103" s="82"/>
      <c r="BK103" s="82"/>
      <c r="BL103" s="82"/>
      <c r="BM103" s="203" t="s">
        <v>93</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c r="BA104" t="s">
        <v>788</v>
      </c>
      <c r="BB104" s="82"/>
      <c r="BC104" s="82"/>
      <c r="BD104" s="82"/>
      <c r="BE104" s="82"/>
      <c r="BF104" s="82"/>
      <c r="BG104" s="82"/>
      <c r="BH104" s="82"/>
      <c r="BI104" s="82"/>
      <c r="BJ104" s="82"/>
      <c r="BK104" s="82"/>
      <c r="BL104" s="82"/>
      <c r="BM104" s="203" t="s">
        <v>534</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c r="BA105" t="s">
        <v>789</v>
      </c>
      <c r="BB105" s="82"/>
      <c r="BC105" s="82"/>
      <c r="BD105" s="82"/>
      <c r="BE105" s="82"/>
      <c r="BF105" s="82"/>
      <c r="BG105" s="82"/>
      <c r="BH105" s="82"/>
      <c r="BI105" s="82"/>
      <c r="BJ105" s="82"/>
      <c r="BK105" s="82"/>
      <c r="BL105" s="82"/>
      <c r="BM105" s="203" t="s">
        <v>535</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c r="BA106" t="s">
        <v>790</v>
      </c>
      <c r="BB106" s="82"/>
      <c r="BC106" s="82"/>
      <c r="BD106" s="82"/>
      <c r="BE106" s="82"/>
      <c r="BF106" s="82"/>
      <c r="BG106" s="82"/>
      <c r="BH106" s="82"/>
      <c r="BI106" s="82"/>
      <c r="BJ106" s="82"/>
      <c r="BK106" s="82"/>
      <c r="BL106" s="82"/>
      <c r="BM106" s="203" t="s">
        <v>536</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ht="15">
      <c r="BA107" s="218" t="s">
        <v>765</v>
      </c>
      <c r="BB107" s="82"/>
      <c r="BC107" s="82"/>
      <c r="BD107" s="82"/>
      <c r="BE107" s="82"/>
      <c r="BF107" s="82"/>
      <c r="BG107" s="82"/>
      <c r="BH107" s="82"/>
      <c r="BI107" s="82"/>
      <c r="BJ107" s="82"/>
      <c r="BK107" s="82"/>
      <c r="BL107" s="82"/>
      <c r="BM107" s="203" t="s">
        <v>537</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c r="BA108" t="s">
        <v>766</v>
      </c>
      <c r="BB108" s="82"/>
      <c r="BC108" s="82"/>
      <c r="BD108" s="82"/>
      <c r="BE108" s="82"/>
      <c r="BF108" s="82"/>
      <c r="BG108" s="82"/>
      <c r="BH108" s="82"/>
      <c r="BI108" s="82"/>
      <c r="BJ108" s="82"/>
      <c r="BK108" s="82"/>
      <c r="BL108" s="82"/>
      <c r="BM108" s="203" t="s">
        <v>538</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ht="15">
      <c r="BA109" s="218" t="s">
        <v>767</v>
      </c>
      <c r="BB109" s="82"/>
      <c r="BC109" s="82"/>
      <c r="BD109" s="82"/>
      <c r="BE109" s="82"/>
      <c r="BF109" s="82"/>
      <c r="BG109" s="82"/>
      <c r="BH109" s="82"/>
      <c r="BI109" s="82"/>
      <c r="BJ109" s="82"/>
      <c r="BK109" s="82"/>
      <c r="BL109" s="82"/>
      <c r="BM109" s="203" t="s">
        <v>539</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c r="BA110" t="s">
        <v>768</v>
      </c>
      <c r="BB110" s="82"/>
      <c r="BC110" s="82"/>
      <c r="BD110" s="82"/>
      <c r="BE110" s="82"/>
      <c r="BF110" s="82"/>
      <c r="BG110" s="82"/>
      <c r="BH110" s="82"/>
      <c r="BI110" s="82"/>
      <c r="BJ110" s="82"/>
      <c r="BK110" s="82"/>
      <c r="BL110" s="82"/>
      <c r="BM110" s="203" t="s">
        <v>632</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c r="BA111" t="s">
        <v>769</v>
      </c>
      <c r="BB111" s="82"/>
      <c r="BC111" s="82"/>
      <c r="BD111" s="82"/>
      <c r="BE111" s="82"/>
      <c r="BF111" s="82"/>
      <c r="BG111" s="82"/>
      <c r="BH111" s="82"/>
      <c r="BI111" s="82"/>
      <c r="BJ111" s="82"/>
      <c r="BK111" s="82"/>
      <c r="BL111" s="82"/>
      <c r="BM111" s="203" t="s">
        <v>82</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c r="BA112" t="s">
        <v>770</v>
      </c>
      <c r="BB112" s="82"/>
      <c r="BC112" s="82"/>
      <c r="BD112" s="82"/>
      <c r="BE112" s="82"/>
      <c r="BF112" s="82"/>
      <c r="BG112" s="82"/>
      <c r="BH112" s="82"/>
      <c r="BI112" s="82"/>
      <c r="BJ112" s="82"/>
      <c r="BK112" s="82"/>
      <c r="BL112" s="82"/>
      <c r="BM112" s="203" t="s">
        <v>540</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c r="BA113" t="s">
        <v>771</v>
      </c>
      <c r="BB113" s="82"/>
      <c r="BC113" s="82"/>
      <c r="BD113" s="82"/>
      <c r="BE113" s="82"/>
      <c r="BF113" s="82"/>
      <c r="BG113" s="82"/>
      <c r="BH113" s="82"/>
      <c r="BI113" s="82"/>
      <c r="BJ113" s="82"/>
      <c r="BK113" s="82"/>
      <c r="BL113" s="82"/>
      <c r="BM113" s="203" t="s">
        <v>541</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ht="15">
      <c r="BA114" s="218" t="s">
        <v>772</v>
      </c>
      <c r="BB114" s="82"/>
      <c r="BC114" s="82"/>
      <c r="BD114" s="82"/>
      <c r="BE114" s="82"/>
      <c r="BF114" s="82"/>
      <c r="BG114" s="82"/>
      <c r="BH114" s="82"/>
      <c r="BI114" s="82"/>
      <c r="BJ114" s="82"/>
      <c r="BK114" s="82"/>
      <c r="BL114" s="82"/>
      <c r="BM114" s="203" t="s">
        <v>542</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c r="BA115" t="s">
        <v>773</v>
      </c>
      <c r="BB115" s="82"/>
      <c r="BC115" s="82"/>
      <c r="BD115" s="82"/>
      <c r="BE115" s="82"/>
      <c r="BF115" s="82"/>
      <c r="BG115" s="82"/>
      <c r="BH115" s="82"/>
      <c r="BI115" s="82"/>
      <c r="BJ115" s="82"/>
      <c r="BK115" s="82"/>
      <c r="BL115" s="82"/>
      <c r="BM115" s="203" t="s">
        <v>543</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c r="BA116" t="s">
        <v>774</v>
      </c>
      <c r="BB116" s="82"/>
      <c r="BC116" s="82"/>
      <c r="BD116" s="82"/>
      <c r="BE116" s="82"/>
      <c r="BF116" s="82"/>
      <c r="BG116" s="82"/>
      <c r="BH116" s="82"/>
      <c r="BI116" s="82"/>
      <c r="BJ116" s="82"/>
      <c r="BK116" s="82"/>
      <c r="BL116" s="82"/>
      <c r="BM116" s="203" t="s">
        <v>544</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c r="BA117" t="s">
        <v>775</v>
      </c>
      <c r="BB117" s="82"/>
      <c r="BC117" s="82"/>
      <c r="BD117" s="82"/>
      <c r="BE117" s="82"/>
      <c r="BF117" s="82"/>
      <c r="BG117" s="82"/>
      <c r="BH117" s="82"/>
      <c r="BI117" s="82"/>
      <c r="BJ117" s="82"/>
      <c r="BK117" s="82"/>
      <c r="BL117" s="82"/>
      <c r="BM117" s="203" t="s">
        <v>545</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c r="BA118" t="s">
        <v>776</v>
      </c>
      <c r="BB118" s="82"/>
      <c r="BC118" s="82"/>
      <c r="BD118" s="82"/>
      <c r="BE118" s="82"/>
      <c r="BF118" s="82"/>
      <c r="BG118" s="82"/>
      <c r="BH118" s="82"/>
      <c r="BI118" s="82"/>
      <c r="BJ118" s="82"/>
      <c r="BK118" s="82"/>
      <c r="BL118" s="82"/>
      <c r="BM118" s="203" t="s">
        <v>546</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c r="BA119" t="s">
        <v>777</v>
      </c>
      <c r="BB119" s="82"/>
      <c r="BC119" s="82"/>
      <c r="BD119" s="82"/>
      <c r="BE119" s="82"/>
      <c r="BF119" s="82"/>
      <c r="BG119" s="82"/>
      <c r="BH119" s="82"/>
      <c r="BI119" s="82"/>
      <c r="BJ119" s="82"/>
      <c r="BK119" s="82"/>
      <c r="BL119" s="82"/>
      <c r="BM119" s="203" t="s">
        <v>83</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c r="BA120" t="s">
        <v>778</v>
      </c>
      <c r="BB120" s="82"/>
      <c r="BC120" s="82"/>
      <c r="BD120" s="82"/>
      <c r="BE120" s="82"/>
      <c r="BF120" s="82"/>
      <c r="BG120" s="82"/>
      <c r="BH120" s="82"/>
      <c r="BI120" s="82"/>
      <c r="BJ120" s="82"/>
      <c r="BK120" s="82"/>
      <c r="BL120" s="82"/>
      <c r="BM120" s="203" t="s">
        <v>547</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ht="15">
      <c r="BA121" s="218" t="s">
        <v>779</v>
      </c>
      <c r="BB121" s="82"/>
      <c r="BC121" s="82"/>
      <c r="BD121" s="82"/>
      <c r="BE121" s="82"/>
      <c r="BF121" s="82"/>
      <c r="BG121" s="82"/>
      <c r="BH121" s="82"/>
      <c r="BI121" s="82"/>
      <c r="BJ121" s="82"/>
      <c r="BK121" s="82"/>
      <c r="BL121" s="82"/>
      <c r="BM121" s="203" t="s">
        <v>548</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c r="BA122" t="s">
        <v>780</v>
      </c>
      <c r="BB122" s="82"/>
      <c r="BC122" s="82"/>
      <c r="BD122" s="82"/>
      <c r="BE122" s="82"/>
      <c r="BF122" s="82"/>
      <c r="BG122" s="82"/>
      <c r="BH122" s="82"/>
      <c r="BI122" s="82"/>
      <c r="BJ122" s="82"/>
      <c r="BK122" s="82"/>
      <c r="BL122" s="82"/>
      <c r="BM122" s="203" t="s">
        <v>549</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ht="15">
      <c r="BA123" s="218" t="s">
        <v>781</v>
      </c>
      <c r="BB123" s="82"/>
      <c r="BC123" s="82"/>
      <c r="BD123" s="82"/>
      <c r="BE123" s="82"/>
      <c r="BF123" s="82"/>
      <c r="BG123" s="82"/>
      <c r="BH123" s="82"/>
      <c r="BI123" s="82"/>
      <c r="BJ123" s="82"/>
      <c r="BK123" s="82"/>
      <c r="BL123" s="82"/>
      <c r="BM123" s="203" t="s">
        <v>550</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c r="BA124" t="s">
        <v>782</v>
      </c>
      <c r="BB124" s="82"/>
      <c r="BC124" s="82"/>
      <c r="BD124" s="82"/>
      <c r="BE124" s="82"/>
      <c r="BF124" s="82"/>
      <c r="BG124" s="82"/>
      <c r="BH124" s="82"/>
      <c r="BI124" s="82"/>
      <c r="BJ124" s="82"/>
      <c r="BK124" s="82"/>
      <c r="BL124" s="82"/>
      <c r="BM124" s="203" t="s">
        <v>551</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c r="BA125" s="82"/>
      <c r="BB125" s="82"/>
      <c r="BC125" s="82"/>
      <c r="BD125" s="82"/>
      <c r="BE125" s="82"/>
      <c r="BF125" s="82"/>
      <c r="BG125" s="82"/>
      <c r="BH125" s="82"/>
      <c r="BI125" s="82"/>
      <c r="BJ125" s="82"/>
      <c r="BK125" s="82"/>
      <c r="BL125" s="82"/>
      <c r="BM125" s="203" t="s">
        <v>552</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c r="BA126" s="82"/>
      <c r="BB126" s="82"/>
      <c r="BC126" s="82"/>
      <c r="BD126" s="82"/>
      <c r="BE126" s="82"/>
      <c r="BF126" s="82"/>
      <c r="BG126" s="82"/>
      <c r="BH126" s="82"/>
      <c r="BI126" s="82"/>
      <c r="BJ126" s="82"/>
      <c r="BK126" s="82"/>
      <c r="BL126" s="82"/>
      <c r="BM126" s="203" t="s">
        <v>553</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c r="BA127" s="82"/>
      <c r="BB127" s="82"/>
      <c r="BC127" s="82"/>
      <c r="BD127" s="82"/>
      <c r="BE127" s="82"/>
      <c r="BF127" s="82"/>
      <c r="BG127" s="82"/>
      <c r="BH127" s="82"/>
      <c r="BI127" s="82"/>
      <c r="BJ127" s="82"/>
      <c r="BK127" s="82"/>
      <c r="BL127" s="82"/>
      <c r="BM127" s="203" t="s">
        <v>554</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c r="BA128" s="82"/>
      <c r="BB128" s="82"/>
      <c r="BC128" s="82"/>
      <c r="BD128" s="82"/>
      <c r="BE128" s="82"/>
      <c r="BF128" s="82"/>
      <c r="BG128" s="82"/>
      <c r="BH128" s="82"/>
      <c r="BI128" s="82"/>
      <c r="BJ128" s="82"/>
      <c r="BK128" s="82"/>
      <c r="BL128" s="82"/>
      <c r="BM128" s="203" t="s">
        <v>555</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c r="BA129" s="82"/>
      <c r="BB129" s="82"/>
      <c r="BC129" s="82"/>
      <c r="BD129" s="82"/>
      <c r="BE129" s="82"/>
      <c r="BF129" s="82"/>
      <c r="BG129" s="82"/>
      <c r="BH129" s="82"/>
      <c r="BI129" s="82"/>
      <c r="BJ129" s="82"/>
      <c r="BK129" s="82"/>
      <c r="BL129" s="82"/>
      <c r="BM129" s="203" t="s">
        <v>556</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c r="BA130" s="82"/>
      <c r="BB130" s="82"/>
      <c r="BC130" s="82"/>
      <c r="BD130" s="82"/>
      <c r="BE130" s="82"/>
      <c r="BF130" s="82"/>
      <c r="BG130" s="82"/>
      <c r="BH130" s="82"/>
      <c r="BI130" s="82"/>
      <c r="BJ130" s="82"/>
      <c r="BK130" s="82"/>
      <c r="BL130" s="82"/>
      <c r="BM130" s="203" t="s">
        <v>557</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c r="BA131" s="82"/>
      <c r="BB131" s="82"/>
      <c r="BC131" s="82"/>
      <c r="BD131" s="82"/>
      <c r="BE131" s="82"/>
      <c r="BF131" s="82"/>
      <c r="BG131" s="82"/>
      <c r="BH131" s="82"/>
      <c r="BI131" s="82"/>
      <c r="BJ131" s="82"/>
      <c r="BK131" s="82"/>
      <c r="BL131" s="82"/>
      <c r="BM131" s="203" t="s">
        <v>558</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c r="BA132" s="82"/>
      <c r="BB132" s="82"/>
      <c r="BC132" s="82"/>
      <c r="BD132" s="82"/>
      <c r="BE132" s="82"/>
      <c r="BF132" s="82"/>
      <c r="BG132" s="82"/>
      <c r="BH132" s="82"/>
      <c r="BI132" s="82"/>
      <c r="BJ132" s="82"/>
      <c r="BK132" s="82"/>
      <c r="BL132" s="82"/>
      <c r="BM132" s="203" t="s">
        <v>559</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c r="BA133" s="82"/>
      <c r="BB133" s="82"/>
      <c r="BC133" s="82"/>
      <c r="BD133" s="82"/>
      <c r="BE133" s="82"/>
      <c r="BF133" s="82"/>
      <c r="BG133" s="82"/>
      <c r="BH133" s="82"/>
      <c r="BI133" s="82"/>
      <c r="BJ133" s="82"/>
      <c r="BK133" s="82"/>
      <c r="BL133" s="82"/>
      <c r="BM133" s="203" t="s">
        <v>560</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c r="BA134" s="82"/>
      <c r="BB134" s="82"/>
      <c r="BC134" s="82"/>
      <c r="BD134" s="82"/>
      <c r="BE134" s="82"/>
      <c r="BF134" s="82"/>
      <c r="BG134" s="82"/>
      <c r="BH134" s="82"/>
      <c r="BI134" s="82"/>
      <c r="BJ134" s="82"/>
      <c r="BK134" s="82"/>
      <c r="BL134" s="82"/>
      <c r="BM134" s="203" t="s">
        <v>561</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c r="BA135" s="82"/>
      <c r="BB135" s="82"/>
      <c r="BC135" s="82"/>
      <c r="BD135" s="82"/>
      <c r="BE135" s="82"/>
      <c r="BF135" s="82"/>
      <c r="BG135" s="82"/>
      <c r="BH135" s="82"/>
      <c r="BI135" s="82"/>
      <c r="BJ135" s="82"/>
      <c r="BK135" s="82"/>
      <c r="BL135" s="82"/>
      <c r="BM135" s="203" t="s">
        <v>562</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c r="BA136" s="82"/>
      <c r="BB136" s="82"/>
      <c r="BC136" s="82"/>
      <c r="BD136" s="82"/>
      <c r="BE136" s="82"/>
      <c r="BF136" s="82"/>
      <c r="BG136" s="82"/>
      <c r="BH136" s="82"/>
      <c r="BI136" s="82"/>
      <c r="BJ136" s="82"/>
      <c r="BK136" s="82"/>
      <c r="BL136" s="82"/>
      <c r="BM136" s="203" t="s">
        <v>563</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c r="BA137" s="82"/>
      <c r="BB137" s="82"/>
      <c r="BC137" s="82"/>
      <c r="BD137" s="82"/>
      <c r="BE137" s="82"/>
      <c r="BF137" s="82"/>
      <c r="BG137" s="82"/>
      <c r="BH137" s="82"/>
      <c r="BI137" s="82"/>
      <c r="BJ137" s="82"/>
      <c r="BK137" s="82"/>
      <c r="BL137" s="82"/>
      <c r="BM137" s="203" t="s">
        <v>633</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c r="BA138" s="82"/>
      <c r="BB138" s="82"/>
      <c r="BC138" s="82"/>
      <c r="BD138" s="82"/>
      <c r="BE138" s="82"/>
      <c r="BF138" s="82"/>
      <c r="BG138" s="82"/>
      <c r="BH138" s="82"/>
      <c r="BI138" s="82"/>
      <c r="BJ138" s="82"/>
      <c r="BK138" s="82"/>
      <c r="BL138" s="82"/>
      <c r="BM138" s="203" t="s">
        <v>564</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c r="BA139" s="82"/>
      <c r="BB139" s="82"/>
      <c r="BC139" s="82"/>
      <c r="BD139" s="82"/>
      <c r="BE139" s="82"/>
      <c r="BF139" s="82"/>
      <c r="BG139" s="82"/>
      <c r="BH139" s="82"/>
      <c r="BI139" s="82"/>
      <c r="BJ139" s="82"/>
      <c r="BK139" s="82"/>
      <c r="BL139" s="82"/>
      <c r="BM139" s="204" t="s">
        <v>565</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c r="BA140" s="82"/>
      <c r="BB140" s="82"/>
      <c r="BC140" s="82"/>
      <c r="BD140" s="82"/>
      <c r="BE140" s="82"/>
      <c r="BF140" s="82"/>
      <c r="BG140" s="82"/>
      <c r="BH140" s="82"/>
      <c r="BI140" s="82"/>
      <c r="BJ140" s="82"/>
      <c r="BK140" s="82"/>
      <c r="BL140" s="82"/>
      <c r="BM140" s="203" t="s">
        <v>566</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c r="BA141" s="82"/>
      <c r="BB141" s="82"/>
      <c r="BC141" s="82"/>
      <c r="BD141" s="82"/>
      <c r="BE141" s="82"/>
      <c r="BF141" s="82"/>
      <c r="BG141" s="82"/>
      <c r="BH141" s="82"/>
      <c r="BI141" s="82"/>
      <c r="BJ141" s="82"/>
      <c r="BK141" s="82"/>
      <c r="BL141" s="82"/>
      <c r="BM141" s="203" t="s">
        <v>567</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c r="BA142" s="82"/>
      <c r="BB142" s="82"/>
      <c r="BC142" s="82"/>
      <c r="BD142" s="82"/>
      <c r="BE142" s="82"/>
      <c r="BF142" s="82"/>
      <c r="BG142" s="82"/>
      <c r="BH142" s="82"/>
      <c r="BI142" s="82"/>
      <c r="BJ142" s="82"/>
      <c r="BK142" s="82"/>
      <c r="BL142" s="82"/>
      <c r="BM142" s="203" t="s">
        <v>568</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c r="BA143" s="82"/>
      <c r="BB143" s="82"/>
      <c r="BC143" s="82"/>
      <c r="BD143" s="82"/>
      <c r="BE143" s="82"/>
      <c r="BF143" s="82"/>
      <c r="BG143" s="82"/>
      <c r="BH143" s="82"/>
      <c r="BI143" s="82"/>
      <c r="BJ143" s="82"/>
      <c r="BK143" s="82"/>
      <c r="BL143" s="82"/>
      <c r="BM143" s="203" t="s">
        <v>569</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c r="BA144" s="82"/>
      <c r="BB144" s="82"/>
      <c r="BC144" s="82"/>
      <c r="BD144" s="82"/>
      <c r="BE144" s="82"/>
      <c r="BF144" s="82"/>
      <c r="BG144" s="82"/>
      <c r="BH144" s="82"/>
      <c r="BI144" s="82"/>
      <c r="BJ144" s="82"/>
      <c r="BK144" s="82"/>
      <c r="BL144" s="82"/>
      <c r="BM144" s="203" t="s">
        <v>570</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c r="BA145" s="82"/>
      <c r="BB145" s="82"/>
      <c r="BC145" s="82"/>
      <c r="BD145" s="82"/>
      <c r="BE145" s="82"/>
      <c r="BF145" s="82"/>
      <c r="BG145" s="82"/>
      <c r="BH145" s="82"/>
      <c r="BI145" s="82"/>
      <c r="BJ145" s="82"/>
      <c r="BK145" s="82"/>
      <c r="BL145" s="82"/>
      <c r="BM145" s="203" t="s">
        <v>571</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c r="BA146" s="82"/>
      <c r="BB146" s="82"/>
      <c r="BC146" s="82"/>
      <c r="BD146" s="82"/>
      <c r="BE146" s="82"/>
      <c r="BF146" s="82"/>
      <c r="BG146" s="82"/>
      <c r="BH146" s="82"/>
      <c r="BI146" s="82"/>
      <c r="BJ146" s="82"/>
      <c r="BK146" s="82"/>
      <c r="BL146" s="82"/>
      <c r="BM146" s="203" t="s">
        <v>572</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c r="BA147" s="82"/>
      <c r="BB147" s="82"/>
      <c r="BC147" s="82"/>
      <c r="BD147" s="82"/>
      <c r="BE147" s="82"/>
      <c r="BF147" s="82"/>
      <c r="BG147" s="82"/>
      <c r="BH147" s="82"/>
      <c r="BI147" s="82"/>
      <c r="BJ147" s="82"/>
      <c r="BK147" s="82"/>
      <c r="BL147" s="82"/>
      <c r="BM147" s="203" t="s">
        <v>573</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c r="BA148" s="82"/>
      <c r="BB148" s="82"/>
      <c r="BC148" s="82"/>
      <c r="BD148" s="82"/>
      <c r="BE148" s="82"/>
      <c r="BF148" s="82"/>
      <c r="BG148" s="82"/>
      <c r="BH148" s="82"/>
      <c r="BI148" s="82"/>
      <c r="BJ148" s="82"/>
      <c r="BK148" s="82"/>
      <c r="BL148" s="82"/>
      <c r="BM148" s="203" t="s">
        <v>574</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c r="BA149" s="82"/>
      <c r="BB149" s="82"/>
      <c r="BC149" s="82"/>
      <c r="BD149" s="82"/>
      <c r="BE149" s="82"/>
      <c r="BF149" s="82"/>
      <c r="BG149" s="82"/>
      <c r="BH149" s="82"/>
      <c r="BI149" s="82"/>
      <c r="BJ149" s="82"/>
      <c r="BK149" s="82"/>
      <c r="BL149" s="82"/>
      <c r="BM149" s="203" t="s">
        <v>575</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c r="BA150" s="82"/>
      <c r="BB150" s="82"/>
      <c r="BC150" s="82"/>
      <c r="BD150" s="82"/>
      <c r="BE150" s="82"/>
      <c r="BF150" s="82"/>
      <c r="BG150" s="82"/>
      <c r="BH150" s="82"/>
      <c r="BI150" s="82"/>
      <c r="BJ150" s="82"/>
      <c r="BK150" s="82"/>
      <c r="BL150" s="82"/>
      <c r="BM150" s="203" t="s">
        <v>576</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c r="BA151" s="82"/>
      <c r="BB151" s="82"/>
      <c r="BC151" s="82"/>
      <c r="BD151" s="82"/>
      <c r="BE151" s="82"/>
      <c r="BF151" s="82"/>
      <c r="BG151" s="82"/>
      <c r="BH151" s="82"/>
      <c r="BI151" s="82"/>
      <c r="BJ151" s="82"/>
      <c r="BK151" s="82"/>
      <c r="BL151" s="82"/>
      <c r="BM151" s="203" t="s">
        <v>577</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c r="BA152" s="82"/>
      <c r="BB152" s="82"/>
      <c r="BC152" s="82"/>
      <c r="BD152" s="82"/>
      <c r="BE152" s="82"/>
      <c r="BF152" s="82"/>
      <c r="BG152" s="82"/>
      <c r="BH152" s="82"/>
      <c r="BI152" s="82"/>
      <c r="BJ152" s="82"/>
      <c r="BK152" s="82"/>
      <c r="BL152" s="82"/>
      <c r="BM152" s="203" t="s">
        <v>578</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c r="BA153" s="82"/>
      <c r="BB153" s="82"/>
      <c r="BC153" s="82"/>
      <c r="BD153" s="82"/>
      <c r="BE153" s="82"/>
      <c r="BF153" s="82"/>
      <c r="BG153" s="82"/>
      <c r="BH153" s="82"/>
      <c r="BI153" s="82"/>
      <c r="BJ153" s="82"/>
      <c r="BK153" s="82"/>
      <c r="BL153" s="82"/>
      <c r="BM153" s="203" t="s">
        <v>634</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c r="BA154" s="82"/>
      <c r="BB154" s="82"/>
      <c r="BC154" s="82"/>
      <c r="BD154" s="82"/>
      <c r="BE154" s="82"/>
      <c r="BF154" s="82"/>
      <c r="BG154" s="82"/>
      <c r="BH154" s="82"/>
      <c r="BI154" s="82"/>
      <c r="BJ154" s="82"/>
      <c r="BK154" s="82"/>
      <c r="BL154" s="82"/>
      <c r="BM154" s="203" t="s">
        <v>579</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c r="BA155" s="82"/>
      <c r="BB155" s="82"/>
      <c r="BC155" s="82"/>
      <c r="BD155" s="82"/>
      <c r="BE155" s="82"/>
      <c r="BF155" s="82"/>
      <c r="BG155" s="82"/>
      <c r="BH155" s="82"/>
      <c r="BI155" s="82"/>
      <c r="BJ155" s="82"/>
      <c r="BK155" s="82"/>
      <c r="BL155" s="82"/>
      <c r="BM155" s="203" t="s">
        <v>580</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c r="BA156" s="82"/>
      <c r="BB156" s="82"/>
      <c r="BC156" s="82"/>
      <c r="BD156" s="82"/>
      <c r="BE156" s="82"/>
      <c r="BF156" s="82"/>
      <c r="BG156" s="82"/>
      <c r="BH156" s="82"/>
      <c r="BI156" s="82"/>
      <c r="BJ156" s="82"/>
      <c r="BK156" s="82"/>
      <c r="BL156" s="82"/>
      <c r="BM156" s="203" t="s">
        <v>581</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c r="BA157" s="82"/>
      <c r="BB157" s="82"/>
      <c r="BC157" s="82"/>
      <c r="BD157" s="82"/>
      <c r="BE157" s="82"/>
      <c r="BF157" s="82"/>
      <c r="BG157" s="82"/>
      <c r="BH157" s="82"/>
      <c r="BI157" s="82"/>
      <c r="BJ157" s="82"/>
      <c r="BK157" s="82"/>
      <c r="BL157" s="82"/>
      <c r="BM157" s="203" t="s">
        <v>582</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c r="BA158" s="82"/>
      <c r="BB158" s="82"/>
      <c r="BC158" s="82"/>
      <c r="BD158" s="82"/>
      <c r="BE158" s="82"/>
      <c r="BF158" s="82"/>
      <c r="BG158" s="82"/>
      <c r="BH158" s="82"/>
      <c r="BI158" s="82"/>
      <c r="BJ158" s="82"/>
      <c r="BK158" s="82"/>
      <c r="BL158" s="82"/>
      <c r="BM158" s="203" t="s">
        <v>583</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c r="BA159" s="82"/>
      <c r="BB159" s="82"/>
      <c r="BC159" s="82"/>
      <c r="BD159" s="82"/>
      <c r="BE159" s="82"/>
      <c r="BF159" s="82"/>
      <c r="BG159" s="82"/>
      <c r="BH159" s="82"/>
      <c r="BI159" s="82"/>
      <c r="BJ159" s="82"/>
      <c r="BK159" s="82"/>
      <c r="BL159" s="82"/>
      <c r="BM159" s="203" t="s">
        <v>635</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c r="BA160" s="82"/>
      <c r="BB160" s="82"/>
      <c r="BC160" s="82"/>
      <c r="BD160" s="82"/>
      <c r="BE160" s="82"/>
      <c r="BF160" s="82"/>
      <c r="BG160" s="82"/>
      <c r="BH160" s="82"/>
      <c r="BI160" s="82"/>
      <c r="BJ160" s="82"/>
      <c r="BK160" s="82"/>
      <c r="BL160" s="82"/>
      <c r="BM160" s="203" t="s">
        <v>584</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c r="BA161" s="82"/>
      <c r="BB161" s="82"/>
      <c r="BC161" s="82"/>
      <c r="BD161" s="82"/>
      <c r="BE161" s="82"/>
      <c r="BF161" s="82"/>
      <c r="BG161" s="82"/>
      <c r="BH161" s="82"/>
      <c r="BI161" s="82"/>
      <c r="BJ161" s="82"/>
      <c r="BK161" s="82"/>
      <c r="BL161" s="82"/>
      <c r="BM161" s="203" t="s">
        <v>585</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c r="BA162" s="82"/>
      <c r="BB162" s="82"/>
      <c r="BC162" s="82"/>
      <c r="BD162" s="82"/>
      <c r="BE162" s="82"/>
      <c r="BF162" s="82"/>
      <c r="BG162" s="82"/>
      <c r="BH162" s="82"/>
      <c r="BI162" s="82"/>
      <c r="BJ162" s="82"/>
      <c r="BK162" s="82"/>
      <c r="BL162" s="82"/>
      <c r="BM162" s="204" t="s">
        <v>586</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c r="BA163" s="82"/>
      <c r="BB163" s="82"/>
      <c r="BC163" s="82"/>
      <c r="BD163" s="82"/>
      <c r="BE163" s="82"/>
      <c r="BF163" s="82"/>
      <c r="BG163" s="82"/>
      <c r="BH163" s="82"/>
      <c r="BI163" s="82"/>
      <c r="BJ163" s="82"/>
      <c r="BK163" s="82"/>
      <c r="BL163" s="82"/>
      <c r="BM163" s="203" t="s">
        <v>80</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c r="BA164" s="82"/>
      <c r="BB164" s="82"/>
      <c r="BC164" s="82"/>
      <c r="BD164" s="82"/>
      <c r="BE164" s="82"/>
      <c r="BF164" s="82"/>
      <c r="BG164" s="82"/>
      <c r="BH164" s="82"/>
      <c r="BI164" s="82"/>
      <c r="BJ164" s="82"/>
      <c r="BK164" s="82"/>
      <c r="BL164" s="82"/>
      <c r="BM164" s="204" t="s">
        <v>587</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c r="BA165" s="82"/>
      <c r="BB165" s="82"/>
      <c r="BC165" s="82"/>
      <c r="BD165" s="82"/>
      <c r="BE165" s="82"/>
      <c r="BF165" s="82"/>
      <c r="BG165" s="82"/>
      <c r="BH165" s="82"/>
      <c r="BI165" s="82"/>
      <c r="BJ165" s="82"/>
      <c r="BK165" s="82"/>
      <c r="BL165" s="82"/>
      <c r="BM165" s="203" t="s">
        <v>588</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c r="BA166" s="82"/>
      <c r="BB166" s="82"/>
      <c r="BC166" s="82"/>
      <c r="BD166" s="82"/>
      <c r="BE166" s="82"/>
      <c r="BF166" s="82"/>
      <c r="BG166" s="82"/>
      <c r="BH166" s="82"/>
      <c r="BI166" s="82"/>
      <c r="BJ166" s="82"/>
      <c r="BK166" s="82"/>
      <c r="BL166" s="82"/>
      <c r="BM166" s="203" t="s">
        <v>589</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c r="BA167" s="82"/>
      <c r="BB167" s="82"/>
      <c r="BC167" s="82"/>
      <c r="BD167" s="82"/>
      <c r="BE167" s="82"/>
      <c r="BF167" s="82"/>
      <c r="BG167" s="82"/>
      <c r="BH167" s="82"/>
      <c r="BI167" s="82"/>
      <c r="BJ167" s="82"/>
      <c r="BK167" s="82"/>
      <c r="BL167" s="82"/>
      <c r="BM167" s="203" t="s">
        <v>590</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c r="BA168" s="82"/>
      <c r="BB168" s="82"/>
      <c r="BC168" s="82"/>
      <c r="BD168" s="82"/>
      <c r="BE168" s="82"/>
      <c r="BF168" s="82"/>
      <c r="BG168" s="82"/>
      <c r="BH168" s="82"/>
      <c r="BI168" s="82"/>
      <c r="BJ168" s="82"/>
      <c r="BK168" s="82"/>
      <c r="BL168" s="82"/>
      <c r="BM168" s="203" t="s">
        <v>591</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c r="BA169" s="82"/>
      <c r="BB169" s="82"/>
      <c r="BC169" s="82"/>
      <c r="BD169" s="82"/>
      <c r="BE169" s="82"/>
      <c r="BF169" s="82"/>
      <c r="BG169" s="82"/>
      <c r="BH169" s="82"/>
      <c r="BI169" s="82"/>
      <c r="BJ169" s="82"/>
      <c r="BK169" s="82"/>
      <c r="BL169" s="82"/>
      <c r="BM169" s="203" t="s">
        <v>592</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c r="BA170" s="82"/>
      <c r="BB170" s="82"/>
      <c r="BC170" s="82"/>
      <c r="BD170" s="82"/>
      <c r="BE170" s="82"/>
      <c r="BF170" s="82"/>
      <c r="BG170" s="82"/>
      <c r="BH170" s="82"/>
      <c r="BI170" s="82"/>
      <c r="BJ170" s="82"/>
      <c r="BK170" s="82"/>
      <c r="BL170" s="82"/>
      <c r="BM170" s="203" t="s">
        <v>593</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c r="BA171" s="82"/>
      <c r="BB171" s="82"/>
      <c r="BC171" s="82"/>
      <c r="BD171" s="82"/>
      <c r="BE171" s="82"/>
      <c r="BF171" s="82"/>
      <c r="BG171" s="82"/>
      <c r="BH171" s="82"/>
      <c r="BI171" s="82"/>
      <c r="BJ171" s="82"/>
      <c r="BK171" s="82"/>
      <c r="BL171" s="82"/>
      <c r="BM171" s="203" t="s">
        <v>594</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c r="BA172" s="82"/>
      <c r="BB172" s="82"/>
      <c r="BC172" s="82"/>
      <c r="BD172" s="82"/>
      <c r="BE172" s="82"/>
      <c r="BF172" s="82"/>
      <c r="BG172" s="82"/>
      <c r="BH172" s="82"/>
      <c r="BI172" s="82"/>
      <c r="BJ172" s="82"/>
      <c r="BK172" s="82"/>
      <c r="BL172" s="82"/>
      <c r="BM172" s="204" t="s">
        <v>595</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c r="BA173" s="82"/>
      <c r="BB173" s="82"/>
      <c r="BC173" s="82"/>
      <c r="BD173" s="82"/>
      <c r="BE173" s="82"/>
      <c r="BF173" s="82"/>
      <c r="BG173" s="82"/>
      <c r="BH173" s="82"/>
      <c r="BI173" s="82"/>
      <c r="BJ173" s="82"/>
      <c r="BK173" s="82"/>
      <c r="BL173" s="82"/>
      <c r="BM173" s="203" t="s">
        <v>596</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c r="BA174" s="82"/>
      <c r="BB174" s="82"/>
      <c r="BC174" s="82"/>
      <c r="BD174" s="82"/>
      <c r="BE174" s="82"/>
      <c r="BF174" s="82"/>
      <c r="BG174" s="82"/>
      <c r="BH174" s="82"/>
      <c r="BI174" s="82"/>
      <c r="BJ174" s="82"/>
      <c r="BK174" s="82"/>
      <c r="BL174" s="82"/>
      <c r="BM174" s="203" t="s">
        <v>597</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c r="BA175" s="82"/>
      <c r="BB175" s="82"/>
      <c r="BC175" s="82"/>
      <c r="BD175" s="82"/>
      <c r="BE175" s="82"/>
      <c r="BF175" s="82"/>
      <c r="BG175" s="82"/>
      <c r="BH175" s="82"/>
      <c r="BI175" s="82"/>
      <c r="BJ175" s="82"/>
      <c r="BK175" s="82"/>
      <c r="BL175" s="82"/>
      <c r="BM175" s="203" t="s">
        <v>598</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c r="BA176" s="82"/>
      <c r="BB176" s="82"/>
      <c r="BC176" s="82"/>
      <c r="BD176" s="82"/>
      <c r="BE176" s="82"/>
      <c r="BF176" s="82"/>
      <c r="BG176" s="82"/>
      <c r="BH176" s="82"/>
      <c r="BI176" s="82"/>
      <c r="BJ176" s="82"/>
      <c r="BK176" s="82"/>
      <c r="BL176" s="82"/>
      <c r="BM176" s="203" t="s">
        <v>599</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53:86">
      <c r="BA177" s="82"/>
      <c r="BB177" s="82"/>
      <c r="BC177" s="82"/>
      <c r="BD177" s="82"/>
      <c r="BE177" s="82"/>
      <c r="BF177" s="82"/>
      <c r="BG177" s="82"/>
      <c r="BH177" s="82"/>
      <c r="BI177" s="82"/>
      <c r="BJ177" s="82"/>
      <c r="BK177" s="82"/>
      <c r="BL177" s="82"/>
      <c r="BM177" s="203" t="s">
        <v>600</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53:86">
      <c r="BA178" s="82"/>
      <c r="BB178" s="82"/>
      <c r="BC178" s="82"/>
      <c r="BD178" s="82"/>
      <c r="BE178" s="82"/>
      <c r="BF178" s="82"/>
      <c r="BG178" s="82"/>
      <c r="BH178" s="82"/>
      <c r="BI178" s="82"/>
      <c r="BJ178" s="82"/>
      <c r="BK178" s="82"/>
      <c r="BL178" s="82"/>
      <c r="BM178" s="203" t="s">
        <v>601</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53:86">
      <c r="BA179" s="82"/>
      <c r="BB179" s="82"/>
      <c r="BC179" s="82"/>
      <c r="BD179" s="82"/>
      <c r="BE179" s="82"/>
      <c r="BF179" s="82"/>
      <c r="BG179" s="82"/>
      <c r="BH179" s="82"/>
      <c r="BI179" s="82"/>
      <c r="BJ179" s="82"/>
      <c r="BK179" s="82"/>
      <c r="BL179" s="82"/>
      <c r="BM179" s="203" t="s">
        <v>602</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53:86">
      <c r="BA180" s="82"/>
      <c r="BB180" s="82"/>
      <c r="BC180" s="82"/>
      <c r="BD180" s="82"/>
      <c r="BE180" s="82"/>
      <c r="BF180" s="82"/>
      <c r="BG180" s="82"/>
      <c r="BH180" s="82"/>
      <c r="BI180" s="82"/>
      <c r="BJ180" s="82"/>
      <c r="BK180" s="82"/>
      <c r="BL180" s="82"/>
      <c r="BM180" s="203" t="s">
        <v>603</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53:86">
      <c r="BA181" s="82"/>
      <c r="BB181" s="82"/>
      <c r="BC181" s="82"/>
      <c r="BD181" s="82"/>
      <c r="BE181" s="82"/>
      <c r="BF181" s="82"/>
      <c r="BG181" s="82"/>
      <c r="BH181" s="82"/>
      <c r="BI181" s="82"/>
      <c r="BJ181" s="82"/>
      <c r="BK181" s="82"/>
      <c r="BL181" s="82"/>
      <c r="BM181" s="203" t="s">
        <v>604</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53:86">
      <c r="BA182" s="82"/>
      <c r="BB182" s="82"/>
      <c r="BC182" s="82"/>
      <c r="BD182" s="82"/>
      <c r="BE182" s="82"/>
      <c r="BF182" s="82"/>
      <c r="BG182" s="82"/>
      <c r="BH182" s="82"/>
      <c r="BI182" s="82"/>
      <c r="BJ182" s="82"/>
      <c r="BK182" s="82"/>
      <c r="BL182" s="82"/>
      <c r="BM182" s="203" t="s">
        <v>605</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53:86">
      <c r="BA183" s="82"/>
      <c r="BB183" s="82"/>
      <c r="BC183" s="82"/>
      <c r="BD183" s="82"/>
      <c r="BE183" s="82"/>
      <c r="BF183" s="82"/>
      <c r="BG183" s="82"/>
      <c r="BH183" s="82"/>
      <c r="BI183" s="82"/>
      <c r="BJ183" s="82"/>
      <c r="BK183" s="82"/>
      <c r="BL183" s="82"/>
      <c r="BM183" s="203" t="s">
        <v>606</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53:86">
      <c r="BA184" s="82"/>
      <c r="BB184" s="82"/>
      <c r="BC184" s="82"/>
      <c r="BD184" s="82"/>
      <c r="BE184" s="82"/>
      <c r="BF184" s="82"/>
      <c r="BG184" s="82"/>
      <c r="BH184" s="82"/>
      <c r="BI184" s="82"/>
      <c r="BJ184" s="82"/>
      <c r="BK184" s="82"/>
      <c r="BL184" s="82"/>
      <c r="BM184" s="203" t="s">
        <v>607</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53:86">
      <c r="BA185" s="82"/>
      <c r="BB185" s="82"/>
      <c r="BC185" s="82"/>
      <c r="BD185" s="82"/>
      <c r="BE185" s="82"/>
      <c r="BF185" s="82"/>
      <c r="BG185" s="82"/>
      <c r="BH185" s="82"/>
      <c r="BI185" s="82"/>
      <c r="BJ185" s="82"/>
      <c r="BK185" s="82"/>
      <c r="BL185" s="82"/>
      <c r="BM185" s="203" t="s">
        <v>608</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53:86">
      <c r="BA186" s="82"/>
      <c r="BB186" s="82"/>
      <c r="BC186" s="82"/>
      <c r="BD186" s="82"/>
      <c r="BE186" s="82"/>
      <c r="BF186" s="82"/>
      <c r="BG186" s="82"/>
      <c r="BH186" s="82"/>
      <c r="BI186" s="82"/>
      <c r="BJ186" s="82"/>
      <c r="BK186" s="82"/>
      <c r="BL186" s="82"/>
      <c r="BM186" s="203" t="s">
        <v>636</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53:86">
      <c r="BA187" s="82"/>
      <c r="BB187" s="82"/>
      <c r="BC187" s="82"/>
      <c r="BD187" s="82"/>
      <c r="BE187" s="82"/>
      <c r="BF187" s="82"/>
      <c r="BG187" s="82"/>
      <c r="BH187" s="82"/>
      <c r="BI187" s="82"/>
      <c r="BJ187" s="82"/>
      <c r="BK187" s="82"/>
      <c r="BL187" s="82"/>
      <c r="BM187" s="203" t="s">
        <v>609</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53:86">
      <c r="BA188" s="82"/>
      <c r="BB188" s="82"/>
      <c r="BC188" s="82"/>
      <c r="BD188" s="82"/>
      <c r="BE188" s="82"/>
      <c r="BF188" s="82"/>
      <c r="BG188" s="82"/>
      <c r="BH188" s="82"/>
      <c r="BI188" s="82"/>
      <c r="BJ188" s="82"/>
      <c r="BK188" s="82"/>
      <c r="BL188" s="82"/>
      <c r="BM188" s="203" t="s">
        <v>610</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53:86">
      <c r="BA189" s="82"/>
      <c r="BB189" s="82"/>
      <c r="BC189" s="82"/>
      <c r="BD189" s="82"/>
      <c r="BE189" s="82"/>
      <c r="BF189" s="82"/>
      <c r="BG189" s="82"/>
      <c r="BH189" s="82"/>
      <c r="BI189" s="82"/>
      <c r="BJ189" s="82"/>
      <c r="BK189" s="82"/>
      <c r="BL189" s="82"/>
      <c r="BM189" s="203" t="s">
        <v>611</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53:86">
      <c r="BA190" s="82"/>
      <c r="BB190" s="82"/>
      <c r="BC190" s="82"/>
      <c r="BD190" s="82"/>
      <c r="BE190" s="82"/>
      <c r="BF190" s="82"/>
      <c r="BG190" s="82"/>
      <c r="BH190" s="82"/>
      <c r="BI190" s="82"/>
      <c r="BJ190" s="82"/>
      <c r="BK190" s="82"/>
      <c r="BL190" s="82"/>
      <c r="BM190" s="203" t="s">
        <v>637</v>
      </c>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53:86">
      <c r="BA191" s="82"/>
      <c r="BB191" s="82"/>
      <c r="BC191" s="82"/>
      <c r="BD191" s="82"/>
      <c r="BE191" s="82"/>
      <c r="BF191" s="82"/>
      <c r="BG191" s="82"/>
      <c r="BH191" s="82"/>
      <c r="BI191" s="82"/>
      <c r="BJ191" s="82"/>
      <c r="BK191" s="82"/>
      <c r="BL191" s="82"/>
      <c r="BM191" s="204" t="s">
        <v>612</v>
      </c>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53:86">
      <c r="BA192" s="82"/>
      <c r="BB192" s="82"/>
      <c r="BC192" s="82"/>
      <c r="BD192" s="82"/>
      <c r="BE192" s="82"/>
      <c r="BF192" s="82"/>
      <c r="BG192" s="82"/>
      <c r="BH192" s="82"/>
      <c r="BI192" s="82"/>
      <c r="BJ192" s="82"/>
      <c r="BK192" s="82"/>
      <c r="BL192" s="82"/>
      <c r="BM192" s="203" t="s">
        <v>613</v>
      </c>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53:86">
      <c r="BA193" s="82"/>
      <c r="BB193" s="82"/>
      <c r="BC193" s="82"/>
      <c r="BD193" s="82"/>
      <c r="BE193" s="82"/>
      <c r="BF193" s="82"/>
      <c r="BG193" s="82"/>
      <c r="BH193" s="82"/>
      <c r="BI193" s="82"/>
      <c r="BJ193" s="82"/>
      <c r="BK193" s="82"/>
      <c r="BL193" s="82"/>
      <c r="BM193" s="203" t="s">
        <v>614</v>
      </c>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53:86">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53:86">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53:86">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53:86">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53:86">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53:86">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53:86">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sheetData>
  <phoneticPr fontId="26" type="noConversion"/>
  <dataValidations count="3">
    <dataValidation type="list" allowBlank="1" showInputMessage="1" showErrorMessage="1" sqref="A4:A19">
      <formula1>$BB$2:$BB$30</formula1>
    </dataValidation>
    <dataValidation type="list" allowBlank="1" showInputMessage="1" showErrorMessage="1" sqref="B4:B19">
      <formula1>$BA$33:$BA$38</formula1>
    </dataValidation>
    <dataValidation type="list" allowBlank="1" showInputMessage="1" showErrorMessage="1" sqref="F4:F19">
      <formula1>$BK$13:$BK$14</formula1>
    </dataValidation>
  </dataValidations>
  <pageMargins left="0.7" right="0.7" top="0.75" bottom="0.75" header="0.51180555555555551" footer="0.51180555555555551"/>
  <pageSetup paperSize="9" scale="42"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A4:A14</xm:sqref>
        </x14:dataValidation>
        <x14:dataValidation type="list" allowBlank="1" showInputMessage="1" showErrorMessage="1">
          <x14:formula1>
            <xm:f>Custom_lists!$A$33:$A$37</xm:f>
          </x14:formula1>
          <xm:sqref>B4:B14</xm:sqref>
        </x14:dataValidation>
        <x14:dataValidation type="list" allowBlank="1" showInputMessage="1" showErrorMessage="1">
          <x14:formula1>
            <xm:f>Custom_lists!$AC$2:$AC$10</xm:f>
          </x14:formula1>
          <xm:sqref>D4:D14</xm:sqref>
        </x14:dataValidation>
      </x14:dataValidations>
    </ex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sheetPr codeName="Sheet17"/>
  <dimension ref="A1:I72"/>
  <sheetViews>
    <sheetView workbookViewId="0">
      <selection activeCell="A7" sqref="A7"/>
    </sheetView>
  </sheetViews>
  <sheetFormatPr defaultColWidth="8.85546875" defaultRowHeight="15"/>
  <cols>
    <col min="1" max="2" width="11.85546875" style="450" customWidth="1"/>
    <col min="3" max="3" width="48.140625" style="450" bestFit="1" customWidth="1"/>
    <col min="4" max="4" width="44.42578125" style="450" bestFit="1" customWidth="1"/>
    <col min="5" max="5" width="8.85546875" style="450"/>
    <col min="6" max="6" width="17" style="450" customWidth="1"/>
    <col min="7" max="16384" width="8.85546875" style="450"/>
  </cols>
  <sheetData>
    <row r="1" spans="1:9" ht="18.75" thickBot="1">
      <c r="A1" s="447" t="s">
        <v>797</v>
      </c>
      <c r="B1" s="447"/>
      <c r="C1" s="448"/>
      <c r="D1" s="449"/>
      <c r="E1" s="1081" t="s">
        <v>803</v>
      </c>
      <c r="F1" s="1081"/>
    </row>
    <row r="2" spans="1:9" ht="18.75" thickBot="1">
      <c r="A2" s="451"/>
      <c r="B2" s="451"/>
      <c r="C2" s="451"/>
      <c r="D2" s="449" t="s">
        <v>230</v>
      </c>
      <c r="E2" s="1082" t="s">
        <v>802</v>
      </c>
      <c r="F2" s="1083"/>
    </row>
    <row r="3" spans="1:9" ht="15.75" thickBot="1">
      <c r="A3" s="452"/>
      <c r="B3" s="453"/>
      <c r="C3" s="453"/>
      <c r="D3" s="454"/>
      <c r="E3" s="1084"/>
      <c r="F3" s="1085"/>
    </row>
    <row r="4" spans="1:9" ht="51" customHeight="1">
      <c r="A4" s="455" t="s">
        <v>1</v>
      </c>
      <c r="B4" s="456" t="s">
        <v>798</v>
      </c>
      <c r="C4" s="456" t="s">
        <v>799</v>
      </c>
      <c r="D4" s="457" t="s">
        <v>800</v>
      </c>
      <c r="E4" s="1086" t="s">
        <v>282</v>
      </c>
      <c r="F4" s="1087"/>
    </row>
    <row r="5" spans="1:9" ht="40.5" customHeight="1">
      <c r="A5" s="491" t="s">
        <v>332</v>
      </c>
      <c r="B5" s="459" t="s">
        <v>847</v>
      </c>
      <c r="C5" s="558" t="s">
        <v>1130</v>
      </c>
      <c r="D5" s="492" t="s">
        <v>848</v>
      </c>
      <c r="E5" s="1088" t="s">
        <v>849</v>
      </c>
      <c r="F5" s="1080"/>
    </row>
    <row r="6" spans="1:9" ht="15" customHeight="1">
      <c r="A6" s="491" t="s">
        <v>332</v>
      </c>
      <c r="B6" s="459" t="s">
        <v>847</v>
      </c>
      <c r="C6" s="493" t="s">
        <v>850</v>
      </c>
      <c r="D6" s="460"/>
      <c r="E6" s="1080"/>
      <c r="F6" s="1080"/>
    </row>
    <row r="7" spans="1:9" ht="51">
      <c r="A7" s="491" t="s">
        <v>332</v>
      </c>
      <c r="B7" s="459" t="s">
        <v>847</v>
      </c>
      <c r="C7" s="494" t="s">
        <v>1131</v>
      </c>
      <c r="D7" s="492" t="s">
        <v>848</v>
      </c>
      <c r="E7" s="1088" t="s">
        <v>851</v>
      </c>
      <c r="F7" s="1080"/>
    </row>
    <row r="8" spans="1:9">
      <c r="A8" s="491" t="s">
        <v>332</v>
      </c>
      <c r="B8" s="495" t="s">
        <v>96</v>
      </c>
      <c r="C8" s="496" t="s">
        <v>1132</v>
      </c>
      <c r="D8" s="492" t="s">
        <v>848</v>
      </c>
      <c r="E8" s="1088" t="s">
        <v>852</v>
      </c>
      <c r="F8" s="1080"/>
    </row>
    <row r="9" spans="1:9" ht="56.25" customHeight="1">
      <c r="A9" s="491" t="s">
        <v>332</v>
      </c>
      <c r="B9" s="495" t="s">
        <v>252</v>
      </c>
      <c r="C9" s="497" t="s">
        <v>1133</v>
      </c>
      <c r="D9" s="492" t="s">
        <v>848</v>
      </c>
      <c r="E9" s="1088" t="s">
        <v>853</v>
      </c>
      <c r="F9" s="1080"/>
    </row>
    <row r="10" spans="1:9">
      <c r="A10" s="458"/>
      <c r="B10" s="459"/>
      <c r="C10" s="460"/>
      <c r="D10" s="460"/>
      <c r="E10" s="1080"/>
      <c r="F10" s="1080"/>
    </row>
    <row r="11" spans="1:9" ht="15" customHeight="1">
      <c r="A11" s="458"/>
      <c r="B11" s="459"/>
      <c r="C11" s="460"/>
      <c r="D11" s="460"/>
      <c r="E11" s="1080"/>
      <c r="F11" s="1080"/>
    </row>
    <row r="12" spans="1:9">
      <c r="A12" s="458"/>
      <c r="B12" s="459"/>
      <c r="C12" s="460"/>
      <c r="D12" s="460"/>
      <c r="E12" s="1080"/>
      <c r="F12" s="1080"/>
    </row>
    <row r="13" spans="1:9">
      <c r="A13" s="458"/>
      <c r="B13" s="459"/>
      <c r="C13" s="460"/>
      <c r="D13" s="460"/>
      <c r="E13" s="1080"/>
      <c r="F13" s="1080"/>
    </row>
    <row r="14" spans="1:9" ht="15" customHeight="1">
      <c r="A14" s="458"/>
      <c r="B14" s="459"/>
      <c r="C14" s="460"/>
      <c r="D14" s="460"/>
      <c r="E14" s="1080"/>
      <c r="F14" s="1080"/>
    </row>
    <row r="15" spans="1:9">
      <c r="A15" s="458"/>
      <c r="B15" s="459"/>
      <c r="C15" s="460"/>
      <c r="D15" s="460"/>
      <c r="E15" s="1080"/>
      <c r="F15" s="1080"/>
    </row>
    <row r="16" spans="1:9">
      <c r="A16" s="458"/>
      <c r="B16" s="459"/>
      <c r="C16" s="460"/>
      <c r="D16" s="460"/>
      <c r="E16" s="1080"/>
      <c r="F16" s="1080"/>
      <c r="I16" s="450" t="s">
        <v>1233</v>
      </c>
    </row>
    <row r="17" spans="1:6">
      <c r="A17" s="458"/>
      <c r="B17" s="459"/>
      <c r="C17" s="460"/>
      <c r="D17" s="460"/>
      <c r="E17" s="1080"/>
      <c r="F17" s="1080"/>
    </row>
    <row r="18" spans="1:6">
      <c r="A18" s="458"/>
      <c r="B18" s="459"/>
      <c r="C18" s="460"/>
      <c r="D18" s="460"/>
      <c r="E18" s="1080"/>
      <c r="F18" s="1080"/>
    </row>
    <row r="19" spans="1:6">
      <c r="A19" s="458"/>
      <c r="B19" s="459"/>
      <c r="C19" s="460"/>
      <c r="D19" s="460"/>
      <c r="E19" s="1080"/>
      <c r="F19" s="1080"/>
    </row>
    <row r="20" spans="1:6">
      <c r="A20" s="458"/>
      <c r="B20" s="459"/>
      <c r="C20" s="459"/>
      <c r="D20" s="460"/>
      <c r="E20" s="1080"/>
      <c r="F20" s="1080"/>
    </row>
    <row r="21" spans="1:6">
      <c r="A21" s="458"/>
      <c r="B21" s="459"/>
      <c r="C21" s="459"/>
      <c r="D21" s="460"/>
      <c r="E21" s="1080"/>
      <c r="F21" s="1080"/>
    </row>
    <row r="22" spans="1:6">
      <c r="A22" s="458"/>
      <c r="B22" s="459"/>
      <c r="C22" s="459"/>
      <c r="D22" s="460"/>
      <c r="E22" s="1080"/>
      <c r="F22" s="1080"/>
    </row>
    <row r="23" spans="1:6" ht="15" customHeight="1">
      <c r="A23" s="458"/>
      <c r="B23" s="459"/>
      <c r="C23" s="459"/>
      <c r="D23" s="460"/>
      <c r="E23" s="1080"/>
      <c r="F23" s="1080"/>
    </row>
    <row r="24" spans="1:6">
      <c r="A24" s="458"/>
      <c r="B24" s="459"/>
      <c r="C24" s="459"/>
      <c r="D24" s="460"/>
      <c r="E24" s="1080"/>
      <c r="F24" s="1080"/>
    </row>
    <row r="25" spans="1:6">
      <c r="A25" s="458"/>
      <c r="B25" s="459"/>
      <c r="C25" s="459"/>
      <c r="D25" s="460"/>
      <c r="E25" s="1080"/>
      <c r="F25" s="1080"/>
    </row>
    <row r="26" spans="1:6">
      <c r="A26" s="458"/>
      <c r="B26" s="459"/>
      <c r="C26" s="459"/>
      <c r="D26" s="460"/>
      <c r="E26" s="1080"/>
      <c r="F26" s="1080"/>
    </row>
    <row r="27" spans="1:6">
      <c r="A27" s="458"/>
      <c r="B27" s="459"/>
      <c r="C27" s="459"/>
      <c r="D27" s="460"/>
      <c r="E27" s="1080"/>
      <c r="F27" s="1080"/>
    </row>
    <row r="28" spans="1:6">
      <c r="A28" s="458"/>
      <c r="B28" s="459"/>
      <c r="C28" s="459"/>
      <c r="D28" s="460"/>
      <c r="E28" s="1080"/>
      <c r="F28" s="1080"/>
    </row>
    <row r="29" spans="1:6">
      <c r="A29" s="458"/>
      <c r="B29" s="459"/>
      <c r="C29" s="459"/>
      <c r="D29" s="460"/>
      <c r="E29" s="1080"/>
      <c r="F29" s="1080"/>
    </row>
    <row r="30" spans="1:6">
      <c r="A30" s="458"/>
      <c r="B30" s="459"/>
      <c r="C30" s="459"/>
      <c r="D30" s="460"/>
      <c r="E30" s="1080"/>
      <c r="F30" s="1080"/>
    </row>
    <row r="31" spans="1:6">
      <c r="A31" s="458"/>
      <c r="B31" s="459"/>
      <c r="C31" s="459"/>
      <c r="D31" s="460"/>
      <c r="E31" s="1080"/>
      <c r="F31" s="1080"/>
    </row>
    <row r="32" spans="1:6">
      <c r="A32" s="458"/>
      <c r="B32" s="459"/>
      <c r="C32" s="459"/>
      <c r="D32" s="460"/>
      <c r="E32" s="1080"/>
      <c r="F32" s="1080"/>
    </row>
    <row r="33" spans="1:6">
      <c r="A33" s="458"/>
      <c r="B33" s="459"/>
      <c r="C33" s="459"/>
      <c r="D33" s="460"/>
      <c r="E33" s="1080"/>
      <c r="F33" s="1080"/>
    </row>
    <row r="34" spans="1:6">
      <c r="A34" s="458"/>
      <c r="B34" s="459"/>
      <c r="C34" s="459"/>
      <c r="D34" s="460"/>
      <c r="E34" s="1080"/>
      <c r="F34" s="1080"/>
    </row>
    <row r="35" spans="1:6">
      <c r="A35" s="458"/>
      <c r="B35" s="459"/>
      <c r="C35" s="459"/>
      <c r="D35" s="460"/>
      <c r="E35" s="1080"/>
      <c r="F35" s="1080"/>
    </row>
    <row r="36" spans="1:6">
      <c r="A36" s="458"/>
      <c r="B36" s="459"/>
      <c r="C36" s="459"/>
      <c r="D36" s="460"/>
      <c r="E36" s="1080"/>
      <c r="F36" s="1080"/>
    </row>
    <row r="37" spans="1:6">
      <c r="A37" s="458"/>
      <c r="B37" s="459"/>
      <c r="C37" s="459"/>
      <c r="D37" s="460"/>
      <c r="E37" s="1080"/>
      <c r="F37" s="1080"/>
    </row>
    <row r="38" spans="1:6">
      <c r="A38" s="458"/>
      <c r="B38" s="459"/>
      <c r="C38" s="459"/>
      <c r="D38" s="460"/>
      <c r="E38" s="1080"/>
      <c r="F38" s="1080"/>
    </row>
    <row r="39" spans="1:6">
      <c r="A39" s="458"/>
      <c r="B39" s="459"/>
      <c r="C39" s="459"/>
      <c r="D39" s="460"/>
      <c r="E39" s="1080"/>
      <c r="F39" s="1080"/>
    </row>
    <row r="40" spans="1:6">
      <c r="A40" s="458"/>
      <c r="B40" s="459"/>
      <c r="C40" s="459"/>
      <c r="D40" s="460"/>
      <c r="E40" s="1080"/>
      <c r="F40" s="1080"/>
    </row>
    <row r="41" spans="1:6">
      <c r="A41" s="458"/>
      <c r="B41" s="459"/>
      <c r="C41" s="459"/>
      <c r="D41" s="460"/>
      <c r="E41" s="1080"/>
      <c r="F41" s="1080"/>
    </row>
    <row r="42" spans="1:6">
      <c r="A42" s="458"/>
      <c r="B42" s="459"/>
      <c r="C42" s="459"/>
      <c r="D42" s="460"/>
      <c r="E42" s="1080"/>
      <c r="F42" s="1080"/>
    </row>
    <row r="43" spans="1:6">
      <c r="A43" s="458"/>
      <c r="B43" s="459"/>
      <c r="C43" s="459"/>
      <c r="D43" s="460"/>
      <c r="E43" s="1080"/>
      <c r="F43" s="1080"/>
    </row>
    <row r="44" spans="1:6">
      <c r="A44" s="461"/>
      <c r="B44" s="462"/>
      <c r="C44" s="462"/>
      <c r="D44" s="463"/>
      <c r="E44" s="1079"/>
      <c r="F44" s="1079"/>
    </row>
    <row r="45" spans="1:6">
      <c r="A45" s="461"/>
      <c r="B45" s="462"/>
      <c r="C45" s="462"/>
      <c r="D45" s="463"/>
      <c r="E45" s="1079"/>
      <c r="F45" s="1079"/>
    </row>
    <row r="46" spans="1:6">
      <c r="A46" s="461"/>
      <c r="B46" s="462"/>
      <c r="C46" s="462"/>
      <c r="D46" s="463"/>
      <c r="E46" s="1079"/>
      <c r="F46" s="1079"/>
    </row>
    <row r="47" spans="1:6">
      <c r="A47" s="461"/>
      <c r="B47" s="462"/>
      <c r="C47" s="462"/>
      <c r="D47" s="463"/>
      <c r="E47" s="1079"/>
      <c r="F47" s="1079"/>
    </row>
    <row r="48" spans="1:6">
      <c r="A48" s="461"/>
      <c r="B48" s="462"/>
      <c r="C48" s="462"/>
      <c r="D48" s="463"/>
      <c r="E48" s="1079"/>
      <c r="F48" s="1079"/>
    </row>
    <row r="49" spans="1:6">
      <c r="A49" s="461"/>
      <c r="B49" s="462"/>
      <c r="C49" s="462"/>
      <c r="D49" s="463"/>
      <c r="E49" s="1079"/>
      <c r="F49" s="1079"/>
    </row>
    <row r="50" spans="1:6">
      <c r="A50" s="458"/>
      <c r="B50" s="459"/>
      <c r="C50" s="459"/>
      <c r="D50" s="460"/>
      <c r="E50" s="1077"/>
      <c r="F50" s="1078"/>
    </row>
    <row r="51" spans="1:6">
      <c r="A51" s="458"/>
      <c r="B51" s="459"/>
      <c r="C51" s="459"/>
      <c r="D51" s="460"/>
      <c r="E51" s="1077"/>
      <c r="F51" s="1078"/>
    </row>
    <row r="52" spans="1:6">
      <c r="A52" s="458"/>
      <c r="B52" s="459"/>
      <c r="C52" s="459"/>
      <c r="D52" s="460"/>
      <c r="E52" s="1077"/>
      <c r="F52" s="1078"/>
    </row>
    <row r="53" spans="1:6">
      <c r="A53" s="458"/>
      <c r="B53" s="459"/>
      <c r="C53" s="459"/>
      <c r="D53" s="460"/>
      <c r="E53" s="1077"/>
      <c r="F53" s="1078"/>
    </row>
    <row r="54" spans="1:6">
      <c r="A54" s="458"/>
      <c r="B54" s="459"/>
      <c r="C54" s="459"/>
      <c r="D54" s="460"/>
      <c r="E54" s="1077"/>
      <c r="F54" s="1078"/>
    </row>
    <row r="55" spans="1:6">
      <c r="A55" s="458"/>
      <c r="B55" s="459"/>
      <c r="C55" s="459"/>
      <c r="D55" s="460"/>
      <c r="E55" s="1077"/>
      <c r="F55" s="1078"/>
    </row>
    <row r="56" spans="1:6">
      <c r="A56" s="458"/>
      <c r="B56" s="459"/>
      <c r="C56" s="459"/>
      <c r="D56" s="460"/>
      <c r="E56" s="1077"/>
      <c r="F56" s="1078"/>
    </row>
    <row r="57" spans="1:6">
      <c r="A57" s="458"/>
      <c r="B57" s="459"/>
      <c r="C57" s="459"/>
      <c r="D57" s="460"/>
      <c r="E57" s="1077"/>
      <c r="F57" s="1078"/>
    </row>
    <row r="58" spans="1:6">
      <c r="A58" s="458"/>
      <c r="B58" s="459"/>
      <c r="C58" s="459"/>
      <c r="D58" s="460"/>
      <c r="E58" s="1077"/>
      <c r="F58" s="1078"/>
    </row>
    <row r="59" spans="1:6">
      <c r="A59" s="458"/>
      <c r="B59" s="459"/>
      <c r="C59" s="459"/>
      <c r="D59" s="460"/>
      <c r="E59" s="1077"/>
      <c r="F59" s="1078"/>
    </row>
    <row r="60" spans="1:6">
      <c r="A60" s="458"/>
      <c r="B60" s="459"/>
      <c r="C60" s="459"/>
      <c r="D60" s="460"/>
      <c r="E60" s="1077"/>
      <c r="F60" s="1078"/>
    </row>
    <row r="61" spans="1:6">
      <c r="A61" s="458"/>
      <c r="B61" s="459"/>
      <c r="C61" s="459"/>
      <c r="D61" s="460"/>
      <c r="E61" s="1077"/>
      <c r="F61" s="1078"/>
    </row>
    <row r="62" spans="1:6">
      <c r="A62" s="458"/>
      <c r="B62" s="459"/>
      <c r="C62" s="459"/>
      <c r="D62" s="460"/>
      <c r="E62" s="1077"/>
      <c r="F62" s="1078"/>
    </row>
    <row r="63" spans="1:6">
      <c r="A63" s="458"/>
      <c r="B63" s="459"/>
      <c r="C63" s="459"/>
      <c r="D63" s="460"/>
      <c r="E63" s="1077"/>
      <c r="F63" s="1078"/>
    </row>
    <row r="64" spans="1:6">
      <c r="A64" s="458"/>
      <c r="B64" s="459"/>
      <c r="C64" s="459"/>
      <c r="D64" s="460"/>
      <c r="E64" s="1077"/>
      <c r="F64" s="1078"/>
    </row>
    <row r="65" spans="1:6">
      <c r="A65" s="458"/>
      <c r="B65" s="459"/>
      <c r="C65" s="459"/>
      <c r="D65" s="460"/>
      <c r="E65" s="1077"/>
      <c r="F65" s="1078"/>
    </row>
    <row r="66" spans="1:6">
      <c r="A66" s="458"/>
      <c r="B66" s="459"/>
      <c r="C66" s="459"/>
      <c r="D66" s="460"/>
      <c r="E66" s="1077"/>
      <c r="F66" s="1078"/>
    </row>
    <row r="67" spans="1:6">
      <c r="A67" s="458"/>
      <c r="B67" s="459"/>
      <c r="C67" s="459"/>
      <c r="D67" s="460"/>
      <c r="E67" s="1077"/>
      <c r="F67" s="1078"/>
    </row>
    <row r="68" spans="1:6">
      <c r="A68" s="458"/>
      <c r="B68" s="459"/>
      <c r="C68" s="459"/>
      <c r="D68" s="460"/>
      <c r="E68" s="1077"/>
      <c r="F68" s="1078"/>
    </row>
    <row r="69" spans="1:6">
      <c r="A69" s="458"/>
      <c r="B69" s="459"/>
      <c r="C69" s="459"/>
      <c r="D69" s="460"/>
      <c r="E69" s="1077"/>
      <c r="F69" s="1078"/>
    </row>
    <row r="70" spans="1:6">
      <c r="A70" s="458"/>
      <c r="B70" s="459"/>
      <c r="C70" s="459"/>
      <c r="D70" s="460"/>
      <c r="E70" s="1077"/>
      <c r="F70" s="1078"/>
    </row>
    <row r="71" spans="1:6">
      <c r="A71" s="458"/>
      <c r="B71" s="459"/>
      <c r="C71" s="459"/>
      <c r="D71" s="460"/>
      <c r="E71" s="1077"/>
      <c r="F71" s="1078"/>
    </row>
    <row r="72" spans="1:6">
      <c r="A72" s="458"/>
      <c r="B72" s="459"/>
      <c r="C72" s="459"/>
      <c r="D72" s="460"/>
      <c r="E72" s="1077"/>
      <c r="F72" s="1078"/>
    </row>
  </sheetData>
  <mergeCells count="72">
    <mergeCell ref="E12:F12"/>
    <mergeCell ref="E1:F1"/>
    <mergeCell ref="E2:F2"/>
    <mergeCell ref="E3:F3"/>
    <mergeCell ref="E4:F4"/>
    <mergeCell ref="E5:F5"/>
    <mergeCell ref="E6:F6"/>
    <mergeCell ref="E7:F7"/>
    <mergeCell ref="E8:F8"/>
    <mergeCell ref="E9:F9"/>
    <mergeCell ref="E10:F10"/>
    <mergeCell ref="E11:F11"/>
    <mergeCell ref="E24:F24"/>
    <mergeCell ref="E13:F13"/>
    <mergeCell ref="E14:F14"/>
    <mergeCell ref="E15:F15"/>
    <mergeCell ref="E16:F16"/>
    <mergeCell ref="E17:F17"/>
    <mergeCell ref="E18:F18"/>
    <mergeCell ref="E19:F19"/>
    <mergeCell ref="E20:F20"/>
    <mergeCell ref="E21:F21"/>
    <mergeCell ref="E22:F22"/>
    <mergeCell ref="E23:F23"/>
    <mergeCell ref="E36:F36"/>
    <mergeCell ref="E25:F25"/>
    <mergeCell ref="E26:F26"/>
    <mergeCell ref="E27:F27"/>
    <mergeCell ref="E28:F28"/>
    <mergeCell ref="E29:F29"/>
    <mergeCell ref="E30:F30"/>
    <mergeCell ref="E31:F31"/>
    <mergeCell ref="E32:F32"/>
    <mergeCell ref="E33:F33"/>
    <mergeCell ref="E34:F34"/>
    <mergeCell ref="E35:F35"/>
    <mergeCell ref="E48:F48"/>
    <mergeCell ref="E37:F37"/>
    <mergeCell ref="E38:F38"/>
    <mergeCell ref="E39:F39"/>
    <mergeCell ref="E40:F40"/>
    <mergeCell ref="E41:F41"/>
    <mergeCell ref="E42:F42"/>
    <mergeCell ref="E43:F43"/>
    <mergeCell ref="E44:F44"/>
    <mergeCell ref="E45:F45"/>
    <mergeCell ref="E46:F46"/>
    <mergeCell ref="E47:F47"/>
    <mergeCell ref="E60:F60"/>
    <mergeCell ref="E49:F49"/>
    <mergeCell ref="E50:F50"/>
    <mergeCell ref="E51:F51"/>
    <mergeCell ref="E52:F52"/>
    <mergeCell ref="E53:F53"/>
    <mergeCell ref="E54:F54"/>
    <mergeCell ref="E55:F55"/>
    <mergeCell ref="E56:F56"/>
    <mergeCell ref="E57:F57"/>
    <mergeCell ref="E58:F58"/>
    <mergeCell ref="E59:F59"/>
    <mergeCell ref="E72:F72"/>
    <mergeCell ref="E61:F61"/>
    <mergeCell ref="E62:F62"/>
    <mergeCell ref="E63:F63"/>
    <mergeCell ref="E64:F64"/>
    <mergeCell ref="E65:F65"/>
    <mergeCell ref="E66:F66"/>
    <mergeCell ref="E67:F67"/>
    <mergeCell ref="E68:F68"/>
    <mergeCell ref="E69:F69"/>
    <mergeCell ref="E70:F70"/>
    <mergeCell ref="E71:F7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5" enableFormatConditionsCalculation="0"/>
  <dimension ref="A1:CH200"/>
  <sheetViews>
    <sheetView workbookViewId="0">
      <selection activeCell="D3" sqref="D3"/>
    </sheetView>
  </sheetViews>
  <sheetFormatPr defaultColWidth="8.85546875" defaultRowHeight="12.75"/>
  <cols>
    <col min="2" max="2" width="15.7109375" customWidth="1"/>
    <col min="3" max="3" width="17.28515625" customWidth="1"/>
    <col min="4" max="4" width="18.7109375" customWidth="1"/>
    <col min="5" max="5" width="25" customWidth="1"/>
    <col min="6" max="6" width="22.42578125" customWidth="1"/>
    <col min="7" max="7" width="20.42578125" customWidth="1"/>
    <col min="8" max="8" width="22.140625" customWidth="1"/>
    <col min="10" max="52" width="8.85546875" customWidth="1"/>
  </cols>
  <sheetData>
    <row r="1" spans="1:86" ht="26.25" thickBot="1">
      <c r="A1" s="346" t="s">
        <v>721</v>
      </c>
      <c r="G1" s="85" t="s">
        <v>0</v>
      </c>
      <c r="H1" s="343"/>
      <c r="BA1" s="200" t="s">
        <v>388</v>
      </c>
      <c r="BB1" s="341" t="s">
        <v>796</v>
      </c>
      <c r="BC1" s="82"/>
      <c r="BD1" s="199" t="s">
        <v>400</v>
      </c>
      <c r="BE1" s="201"/>
      <c r="BF1" s="201"/>
      <c r="BG1" s="82"/>
      <c r="BH1" s="82" t="s">
        <v>435</v>
      </c>
      <c r="BI1" s="82"/>
      <c r="BJ1" s="82"/>
      <c r="BK1" s="82"/>
      <c r="BL1" s="82"/>
      <c r="BM1" s="199" t="s">
        <v>615</v>
      </c>
      <c r="BN1" s="82"/>
      <c r="BO1" s="82" t="s">
        <v>638</v>
      </c>
      <c r="BP1" s="82"/>
      <c r="BQ1" s="82"/>
      <c r="BR1" s="82"/>
      <c r="BS1" s="82"/>
      <c r="BT1" s="82"/>
      <c r="BU1" s="199" t="s">
        <v>675</v>
      </c>
      <c r="BV1" s="82"/>
      <c r="BW1" s="82"/>
      <c r="BX1" s="82"/>
      <c r="BY1" s="82"/>
      <c r="BZ1" s="82" t="s">
        <v>692</v>
      </c>
      <c r="CA1" s="82"/>
      <c r="CB1" s="82"/>
      <c r="CC1" s="82" t="s">
        <v>720</v>
      </c>
      <c r="CD1" s="82"/>
      <c r="CE1" s="82"/>
      <c r="CF1" s="82"/>
      <c r="CG1" s="82"/>
      <c r="CH1" s="82"/>
    </row>
    <row r="2" spans="1:86" ht="15.75" thickBot="1">
      <c r="G2" s="138" t="s">
        <v>228</v>
      </c>
      <c r="H2" s="221"/>
      <c r="BA2" s="202" t="s">
        <v>313</v>
      </c>
      <c r="BB2" s="202" t="s">
        <v>314</v>
      </c>
      <c r="BC2" s="82"/>
      <c r="BD2" s="82" t="s">
        <v>405</v>
      </c>
      <c r="BE2" s="201"/>
      <c r="BF2" s="201"/>
      <c r="BG2" s="82"/>
      <c r="BH2" s="82" t="s">
        <v>434</v>
      </c>
      <c r="BI2" s="82"/>
      <c r="BJ2" s="82"/>
      <c r="BK2" s="82"/>
      <c r="BL2" s="82"/>
      <c r="BM2" s="203"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86" ht="108.75" customHeight="1" thickBot="1">
      <c r="A3" s="342" t="s">
        <v>370</v>
      </c>
      <c r="B3" s="297" t="s">
        <v>371</v>
      </c>
      <c r="C3" s="297" t="s">
        <v>372</v>
      </c>
      <c r="D3" s="297" t="s">
        <v>373</v>
      </c>
      <c r="E3" s="297" t="s">
        <v>374</v>
      </c>
      <c r="F3" s="297" t="s">
        <v>375</v>
      </c>
      <c r="G3" s="297" t="s">
        <v>376</v>
      </c>
      <c r="H3" s="298" t="s">
        <v>377</v>
      </c>
      <c r="BA3" s="202" t="s">
        <v>315</v>
      </c>
      <c r="BB3" s="202" t="s">
        <v>316</v>
      </c>
      <c r="BC3" s="82"/>
      <c r="BD3" s="82" t="s">
        <v>198</v>
      </c>
      <c r="BE3" s="201"/>
      <c r="BF3" s="201"/>
      <c r="BG3" s="82"/>
      <c r="BH3" s="82" t="s">
        <v>436</v>
      </c>
      <c r="BI3" s="82"/>
      <c r="BJ3" s="82"/>
      <c r="BK3" s="82"/>
      <c r="BL3" s="82"/>
      <c r="BM3" s="203"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row>
    <row r="4" spans="1:86" ht="148.5" customHeight="1" thickBot="1">
      <c r="A4" s="438"/>
      <c r="B4" s="439"/>
      <c r="C4" s="440"/>
      <c r="D4" s="441"/>
      <c r="E4" s="439"/>
      <c r="F4" s="440"/>
      <c r="G4" s="441"/>
      <c r="H4" s="439"/>
      <c r="I4" s="198"/>
      <c r="BA4" s="202" t="s">
        <v>317</v>
      </c>
      <c r="BB4" s="202" t="s">
        <v>318</v>
      </c>
      <c r="BC4" s="82"/>
      <c r="BD4" s="82" t="s">
        <v>406</v>
      </c>
      <c r="BE4" s="201"/>
      <c r="BF4" s="201"/>
      <c r="BG4" s="82"/>
      <c r="BH4" s="82" t="s">
        <v>441</v>
      </c>
      <c r="BI4" s="82"/>
      <c r="BJ4" s="82"/>
      <c r="BK4" s="82"/>
      <c r="BL4" s="82"/>
      <c r="BM4" s="203" t="s">
        <v>449</v>
      </c>
      <c r="BN4" s="82"/>
      <c r="BO4" s="82" t="s">
        <v>118</v>
      </c>
      <c r="BP4" s="82"/>
      <c r="BQ4" s="82"/>
      <c r="BR4" s="82"/>
      <c r="BS4" s="82"/>
      <c r="BT4" s="82"/>
      <c r="BU4" s="79" t="s">
        <v>680</v>
      </c>
      <c r="BV4" s="79"/>
      <c r="BW4" s="79"/>
      <c r="BX4" s="79"/>
      <c r="BY4" s="79"/>
      <c r="BZ4" s="79" t="s">
        <v>55</v>
      </c>
      <c r="CA4" s="79"/>
      <c r="CB4" s="79"/>
      <c r="CC4" s="82" t="s">
        <v>247</v>
      </c>
      <c r="CD4" s="82"/>
      <c r="CE4" s="82"/>
      <c r="CF4" s="82"/>
      <c r="CG4" s="82"/>
      <c r="CH4" s="82"/>
    </row>
    <row r="5" spans="1:86">
      <c r="A5" s="442"/>
      <c r="B5" s="439"/>
      <c r="C5" s="439"/>
      <c r="D5" s="439"/>
      <c r="E5" s="439"/>
      <c r="F5" s="439"/>
      <c r="G5" s="439"/>
      <c r="H5" s="439"/>
      <c r="BA5" s="202" t="s">
        <v>321</v>
      </c>
      <c r="BB5" s="202" t="s">
        <v>322</v>
      </c>
      <c r="BC5" s="82"/>
      <c r="BD5" s="82" t="s">
        <v>202</v>
      </c>
      <c r="BE5" s="201"/>
      <c r="BF5" s="201"/>
      <c r="BG5" s="82"/>
      <c r="BH5" s="82" t="s">
        <v>433</v>
      </c>
      <c r="BI5" s="82"/>
      <c r="BJ5" s="82"/>
      <c r="BK5" s="82"/>
      <c r="BL5" s="82"/>
      <c r="BM5" s="204" t="s">
        <v>450</v>
      </c>
      <c r="BN5" s="82"/>
      <c r="BO5" s="82"/>
      <c r="BP5" s="82"/>
      <c r="BQ5" s="82"/>
      <c r="BR5" s="82"/>
      <c r="BS5" s="82"/>
      <c r="BT5" s="82"/>
      <c r="BU5" s="79" t="s">
        <v>654</v>
      </c>
      <c r="BV5" s="79"/>
      <c r="BW5" s="79"/>
      <c r="BX5" s="79"/>
      <c r="BY5" s="79"/>
      <c r="BZ5" s="79" t="s">
        <v>705</v>
      </c>
      <c r="CA5" s="79"/>
      <c r="CB5" s="79"/>
      <c r="CC5" s="82" t="s">
        <v>248</v>
      </c>
      <c r="CD5" s="82"/>
      <c r="CE5" s="82"/>
      <c r="CF5" s="82"/>
      <c r="CG5" s="82"/>
      <c r="CH5" s="82"/>
    </row>
    <row r="6" spans="1:86" ht="25.5">
      <c r="BA6" s="202" t="s">
        <v>323</v>
      </c>
      <c r="BB6" s="202" t="s">
        <v>324</v>
      </c>
      <c r="BC6" s="82"/>
      <c r="BD6" s="82" t="s">
        <v>401</v>
      </c>
      <c r="BE6" s="201"/>
      <c r="BF6" s="201"/>
      <c r="BG6" s="82"/>
      <c r="BH6" s="82" t="s">
        <v>437</v>
      </c>
      <c r="BI6" s="82"/>
      <c r="BJ6" s="82"/>
      <c r="BK6" s="82"/>
      <c r="BL6" s="82"/>
      <c r="BM6" s="203" t="s">
        <v>625</v>
      </c>
      <c r="BN6" s="82"/>
      <c r="BO6" s="82"/>
      <c r="BP6" s="82"/>
      <c r="BQ6" s="82"/>
      <c r="BR6" s="82"/>
      <c r="BS6" s="82"/>
      <c r="BT6" s="82"/>
      <c r="BU6" s="79" t="s">
        <v>655</v>
      </c>
      <c r="BV6" s="79"/>
      <c r="BW6" s="79"/>
      <c r="BX6" s="79"/>
      <c r="BY6" s="79"/>
      <c r="BZ6" s="79" t="s">
        <v>703</v>
      </c>
      <c r="CA6" s="79"/>
      <c r="CB6" s="79"/>
      <c r="CC6" s="82" t="s">
        <v>717</v>
      </c>
      <c r="CD6" s="82"/>
      <c r="CE6" s="82"/>
      <c r="CF6" s="82"/>
      <c r="CG6" s="82"/>
      <c r="CH6" s="82"/>
    </row>
    <row r="7" spans="1:86">
      <c r="BA7" s="202" t="s">
        <v>330</v>
      </c>
      <c r="BB7" s="202" t="s">
        <v>312</v>
      </c>
      <c r="BC7" s="82"/>
      <c r="BD7" s="82" t="s">
        <v>402</v>
      </c>
      <c r="BE7" s="201"/>
      <c r="BF7" s="201"/>
      <c r="BG7" s="82"/>
      <c r="BH7" s="82" t="s">
        <v>438</v>
      </c>
      <c r="BI7" s="82"/>
      <c r="BJ7" s="82"/>
      <c r="BK7" s="82"/>
      <c r="BL7" s="82"/>
      <c r="BM7" s="203" t="s">
        <v>451</v>
      </c>
      <c r="BN7" s="82"/>
      <c r="BO7" s="82" t="s">
        <v>639</v>
      </c>
      <c r="BP7" s="82"/>
      <c r="BQ7" s="82"/>
      <c r="BR7" s="82"/>
      <c r="BS7" s="82"/>
      <c r="BT7" s="82"/>
      <c r="BU7" s="79" t="s">
        <v>681</v>
      </c>
      <c r="BV7" s="79"/>
      <c r="BW7" s="79"/>
      <c r="BX7" s="79"/>
      <c r="BY7" s="79"/>
      <c r="BZ7" s="79" t="s">
        <v>156</v>
      </c>
      <c r="CA7" s="79"/>
      <c r="CB7" s="79"/>
      <c r="CC7" s="82" t="s">
        <v>718</v>
      </c>
      <c r="CD7" s="82"/>
      <c r="CE7" s="82"/>
      <c r="CF7" s="82"/>
      <c r="CG7" s="82"/>
      <c r="CH7" s="82"/>
    </row>
    <row r="8" spans="1:86">
      <c r="BA8" s="202" t="s">
        <v>325</v>
      </c>
      <c r="BB8" s="202" t="s">
        <v>308</v>
      </c>
      <c r="BC8" s="82"/>
      <c r="BD8" s="82" t="s">
        <v>403</v>
      </c>
      <c r="BE8" s="201"/>
      <c r="BF8" s="201"/>
      <c r="BG8" s="82"/>
      <c r="BH8" s="82" t="s">
        <v>439</v>
      </c>
      <c r="BI8" s="82"/>
      <c r="BJ8" s="82"/>
      <c r="BK8" s="82"/>
      <c r="BL8" s="82"/>
      <c r="BM8" s="203" t="s">
        <v>452</v>
      </c>
      <c r="BN8" s="82"/>
      <c r="BO8" s="82" t="s">
        <v>113</v>
      </c>
      <c r="BP8" s="82"/>
      <c r="BQ8" s="82"/>
      <c r="BR8" s="82"/>
      <c r="BS8" s="82"/>
      <c r="BT8" s="82"/>
      <c r="BU8" s="79" t="s">
        <v>656</v>
      </c>
      <c r="BV8" s="79"/>
      <c r="BW8" s="79"/>
      <c r="BX8" s="79"/>
      <c r="BY8" s="79"/>
      <c r="BZ8" s="79" t="s">
        <v>693</v>
      </c>
      <c r="CA8" s="79"/>
      <c r="CB8" s="79"/>
      <c r="CC8" s="82" t="s">
        <v>719</v>
      </c>
      <c r="CD8" s="82"/>
      <c r="CE8" s="82"/>
      <c r="CF8" s="82"/>
      <c r="CG8" s="82"/>
      <c r="CH8" s="82"/>
    </row>
    <row r="9" spans="1:86">
      <c r="BA9" s="202" t="s">
        <v>355</v>
      </c>
      <c r="BB9" s="202" t="s">
        <v>38</v>
      </c>
      <c r="BC9" s="82"/>
      <c r="BD9" s="82" t="s">
        <v>404</v>
      </c>
      <c r="BE9" s="201"/>
      <c r="BF9" s="201"/>
      <c r="BG9" s="82"/>
      <c r="BH9" s="82" t="s">
        <v>440</v>
      </c>
      <c r="BI9" s="82"/>
      <c r="BJ9" s="82"/>
      <c r="BK9" s="82"/>
      <c r="BL9" s="82"/>
      <c r="BM9" s="203" t="s">
        <v>626</v>
      </c>
      <c r="BN9" s="82"/>
      <c r="BO9" s="82" t="s">
        <v>642</v>
      </c>
      <c r="BP9" s="82"/>
      <c r="BQ9" s="82"/>
      <c r="BR9" s="82"/>
      <c r="BS9" s="82"/>
      <c r="BT9" s="82"/>
      <c r="BU9" s="79" t="s">
        <v>120</v>
      </c>
      <c r="BV9" s="79"/>
      <c r="BW9" s="79"/>
      <c r="BX9" s="79"/>
      <c r="BY9" s="79"/>
      <c r="BZ9" s="79" t="s">
        <v>694</v>
      </c>
      <c r="CA9" s="79"/>
      <c r="CB9" s="79"/>
      <c r="CC9" s="82" t="s">
        <v>175</v>
      </c>
      <c r="CD9" s="82"/>
      <c r="CE9" s="82"/>
      <c r="CF9" s="82"/>
      <c r="CG9" s="82"/>
      <c r="CH9" s="82"/>
    </row>
    <row r="10" spans="1:86">
      <c r="BA10" s="202" t="s">
        <v>326</v>
      </c>
      <c r="BB10" s="202" t="s">
        <v>327</v>
      </c>
      <c r="BC10" s="82"/>
      <c r="BD10" s="82"/>
      <c r="BE10" s="201"/>
      <c r="BF10" s="201"/>
      <c r="BG10" s="82"/>
      <c r="BH10" s="82"/>
      <c r="BI10" s="82"/>
      <c r="BJ10" s="82"/>
      <c r="BK10" s="82"/>
      <c r="BL10" s="82"/>
      <c r="BM10" s="203" t="s">
        <v>627</v>
      </c>
      <c r="BN10" s="82"/>
      <c r="BO10" s="82" t="s">
        <v>113</v>
      </c>
      <c r="BP10" s="82"/>
      <c r="BQ10" s="82"/>
      <c r="BR10" s="82"/>
      <c r="BS10" s="82"/>
      <c r="BT10" s="82"/>
      <c r="BU10" s="79" t="s">
        <v>657</v>
      </c>
      <c r="BV10" s="79"/>
      <c r="BW10" s="79"/>
      <c r="BX10" s="79"/>
      <c r="BY10" s="79"/>
      <c r="BZ10" s="79" t="s">
        <v>695</v>
      </c>
      <c r="CA10" s="79"/>
      <c r="CB10" s="79"/>
      <c r="CC10" s="82" t="s">
        <v>179</v>
      </c>
      <c r="CD10" s="82"/>
      <c r="CE10" s="82"/>
      <c r="CF10" s="82"/>
      <c r="CG10" s="82"/>
      <c r="CH10" s="82"/>
    </row>
    <row r="11" spans="1:86">
      <c r="BA11" s="202" t="s">
        <v>328</v>
      </c>
      <c r="BB11" s="202" t="s">
        <v>119</v>
      </c>
      <c r="BC11" s="82"/>
      <c r="BD11" s="82"/>
      <c r="BE11" s="201"/>
      <c r="BF11" s="201"/>
      <c r="BG11" s="82"/>
      <c r="BH11" s="82"/>
      <c r="BI11" s="82"/>
      <c r="BJ11" s="82"/>
      <c r="BK11" s="82"/>
      <c r="BL11" s="82"/>
      <c r="BM11" s="203" t="s">
        <v>453</v>
      </c>
      <c r="BN11" s="82"/>
      <c r="BO11" s="82" t="s">
        <v>115</v>
      </c>
      <c r="BP11" s="82"/>
      <c r="BQ11" s="82"/>
      <c r="BR11" s="82"/>
      <c r="BS11" s="82"/>
      <c r="BT11" s="82"/>
      <c r="BU11" s="79" t="s">
        <v>658</v>
      </c>
      <c r="BV11" s="79"/>
      <c r="BW11" s="79"/>
      <c r="BX11" s="79"/>
      <c r="BY11" s="79"/>
      <c r="BZ11" s="79" t="s">
        <v>166</v>
      </c>
      <c r="CA11" s="79"/>
      <c r="CB11" s="79"/>
      <c r="CC11" s="82"/>
      <c r="CD11" s="82"/>
      <c r="CE11" s="82"/>
      <c r="CF11" s="82"/>
      <c r="CG11" s="82"/>
      <c r="CH11" s="82"/>
    </row>
    <row r="12" spans="1:86">
      <c r="BA12" s="202" t="s">
        <v>329</v>
      </c>
      <c r="BB12" s="202" t="s">
        <v>47</v>
      </c>
      <c r="BC12" s="82"/>
      <c r="BD12" s="199" t="s">
        <v>408</v>
      </c>
      <c r="BE12" s="201"/>
      <c r="BF12" s="201"/>
      <c r="BG12" s="82"/>
      <c r="BH12" s="199" t="s">
        <v>72</v>
      </c>
      <c r="BI12" s="82"/>
      <c r="BJ12" s="82"/>
      <c r="BK12" s="199" t="s">
        <v>794</v>
      </c>
      <c r="BL12" s="82"/>
      <c r="BM12" s="203" t="s">
        <v>454</v>
      </c>
      <c r="BN12" s="82"/>
      <c r="BO12" s="82" t="s">
        <v>116</v>
      </c>
      <c r="BP12" s="82"/>
      <c r="BQ12" s="82"/>
      <c r="BR12" s="82"/>
      <c r="BS12" s="82"/>
      <c r="BT12" s="82"/>
      <c r="BU12" s="79" t="s">
        <v>682</v>
      </c>
      <c r="BV12" s="79"/>
      <c r="BW12" s="79"/>
      <c r="BX12" s="79"/>
      <c r="BY12" s="79"/>
      <c r="BZ12" s="79" t="s">
        <v>696</v>
      </c>
      <c r="CA12" s="79"/>
      <c r="CB12" s="79"/>
      <c r="CC12" s="82"/>
      <c r="CD12" s="82"/>
      <c r="CE12" s="82"/>
      <c r="CF12" s="82"/>
      <c r="CG12" s="82"/>
      <c r="CH12" s="82"/>
    </row>
    <row r="13" spans="1:86" ht="18" customHeight="1">
      <c r="BA13" s="202" t="s">
        <v>357</v>
      </c>
      <c r="BB13" s="202" t="s">
        <v>309</v>
      </c>
      <c r="BC13" s="82"/>
      <c r="BD13" s="82" t="s">
        <v>53</v>
      </c>
      <c r="BE13" s="201"/>
      <c r="BF13" s="201"/>
      <c r="BG13" s="82"/>
      <c r="BH13" s="82" t="s">
        <v>64</v>
      </c>
      <c r="BI13" s="82"/>
      <c r="BJ13" s="82"/>
      <c r="BK13" t="s">
        <v>64</v>
      </c>
      <c r="BL13" s="82"/>
      <c r="BM13" s="203" t="s">
        <v>455</v>
      </c>
      <c r="BN13" s="82"/>
      <c r="BO13" s="82" t="s">
        <v>117</v>
      </c>
      <c r="BP13" s="82"/>
      <c r="BQ13" s="82"/>
      <c r="BR13" s="82"/>
      <c r="BS13" s="82"/>
      <c r="BT13" s="82"/>
      <c r="BU13" s="79" t="s">
        <v>659</v>
      </c>
      <c r="BV13" s="79"/>
      <c r="BW13" s="79"/>
      <c r="BX13" s="79"/>
      <c r="BY13" s="79"/>
      <c r="BZ13" s="79" t="s">
        <v>706</v>
      </c>
      <c r="CA13" s="79"/>
      <c r="CB13" s="79"/>
      <c r="CC13" s="82"/>
      <c r="CD13" s="82"/>
      <c r="CE13" s="82"/>
      <c r="CF13" s="82"/>
      <c r="CG13" s="82"/>
      <c r="CH13" s="82"/>
    </row>
    <row r="14" spans="1:86">
      <c r="BA14" s="202" t="s">
        <v>331</v>
      </c>
      <c r="BB14" s="202" t="s">
        <v>332</v>
      </c>
      <c r="BC14" s="82"/>
      <c r="BD14" s="82" t="s">
        <v>409</v>
      </c>
      <c r="BE14" s="201"/>
      <c r="BF14" s="201"/>
      <c r="BG14" s="82"/>
      <c r="BH14" s="82" t="s">
        <v>73</v>
      </c>
      <c r="BI14" s="82"/>
      <c r="BJ14" s="82"/>
      <c r="BK14" t="s">
        <v>732</v>
      </c>
      <c r="BL14" s="82"/>
      <c r="BM14" s="203" t="s">
        <v>456</v>
      </c>
      <c r="BN14" s="82"/>
      <c r="BO14" s="82" t="s">
        <v>644</v>
      </c>
      <c r="BP14" s="82"/>
      <c r="BQ14" s="82"/>
      <c r="BR14" s="82"/>
      <c r="BS14" s="82"/>
      <c r="BT14" s="82"/>
      <c r="BU14" s="79" t="s">
        <v>683</v>
      </c>
      <c r="BV14" s="79"/>
      <c r="BW14" s="79"/>
      <c r="BX14" s="79"/>
      <c r="BY14" s="79"/>
      <c r="BZ14" s="79" t="s">
        <v>697</v>
      </c>
      <c r="CA14" s="79"/>
      <c r="CB14" s="79"/>
      <c r="CC14" s="82"/>
      <c r="CD14" s="82"/>
      <c r="CE14" s="82"/>
      <c r="CF14" s="82"/>
      <c r="CG14" s="82"/>
      <c r="CH14" s="82"/>
    </row>
    <row r="15" spans="1:86">
      <c r="BA15" s="202" t="s">
        <v>319</v>
      </c>
      <c r="BB15" s="202" t="s">
        <v>320</v>
      </c>
      <c r="BC15" s="82"/>
      <c r="BD15" s="82" t="s">
        <v>156</v>
      </c>
      <c r="BE15" s="201"/>
      <c r="BF15" s="201"/>
      <c r="BG15" s="82"/>
      <c r="BH15" s="82" t="s">
        <v>722</v>
      </c>
      <c r="BI15" s="82"/>
      <c r="BJ15" s="82"/>
      <c r="BK15" s="82"/>
      <c r="BL15" s="82"/>
      <c r="BM15" s="203" t="s">
        <v>457</v>
      </c>
      <c r="BN15" s="82"/>
      <c r="BO15" s="82" t="s">
        <v>643</v>
      </c>
      <c r="BP15" s="82"/>
      <c r="BQ15" s="82"/>
      <c r="BR15" s="82"/>
      <c r="BS15" s="82"/>
      <c r="BT15" s="82"/>
      <c r="BU15" s="79" t="s">
        <v>660</v>
      </c>
      <c r="BV15" s="79"/>
      <c r="BW15" s="79"/>
      <c r="BX15" s="79"/>
      <c r="BY15" s="79"/>
      <c r="BZ15" s="79" t="s">
        <v>698</v>
      </c>
      <c r="CA15" s="79"/>
      <c r="CB15" s="79"/>
      <c r="CC15" s="82"/>
      <c r="CD15" s="82"/>
      <c r="CE15" s="82"/>
      <c r="CF15" s="82"/>
      <c r="CG15" s="82"/>
      <c r="CH15" s="82"/>
    </row>
    <row r="16" spans="1:86">
      <c r="BA16" s="202" t="s">
        <v>333</v>
      </c>
      <c r="BB16" s="202" t="s">
        <v>334</v>
      </c>
      <c r="BC16" s="82"/>
      <c r="BD16" s="82" t="s">
        <v>410</v>
      </c>
      <c r="BE16" s="201"/>
      <c r="BF16" s="201"/>
      <c r="BG16" s="82"/>
      <c r="BH16" s="82"/>
      <c r="BI16" s="82"/>
      <c r="BJ16" s="82"/>
      <c r="BK16" s="82"/>
      <c r="BL16" s="82"/>
      <c r="BM16" s="203" t="s">
        <v>628</v>
      </c>
      <c r="BN16" s="82"/>
      <c r="BO16" s="82" t="s">
        <v>645</v>
      </c>
      <c r="BP16" s="82"/>
      <c r="BQ16" s="82"/>
      <c r="BR16" s="82"/>
      <c r="BS16" s="82"/>
      <c r="BT16" s="82"/>
      <c r="BU16" s="79" t="s">
        <v>121</v>
      </c>
      <c r="BV16" s="79"/>
      <c r="BW16" s="79"/>
      <c r="BX16" s="79"/>
      <c r="BY16" s="79"/>
      <c r="BZ16" s="79" t="s">
        <v>709</v>
      </c>
      <c r="CA16" s="79"/>
      <c r="CB16" s="79"/>
      <c r="CC16" s="82"/>
      <c r="CD16" s="82"/>
      <c r="CE16" s="82"/>
      <c r="CF16" s="82"/>
      <c r="CG16" s="82"/>
      <c r="CH16" s="82"/>
    </row>
    <row r="17" spans="53:86">
      <c r="BA17" s="202" t="s">
        <v>335</v>
      </c>
      <c r="BB17" s="202" t="s">
        <v>336</v>
      </c>
      <c r="BC17" s="82"/>
      <c r="BD17" s="82" t="s">
        <v>166</v>
      </c>
      <c r="BE17" s="201"/>
      <c r="BF17" s="201"/>
      <c r="BG17" s="82"/>
      <c r="BH17" s="82"/>
      <c r="BI17" s="82"/>
      <c r="BJ17" s="82"/>
      <c r="BK17" s="82"/>
      <c r="BL17" s="82"/>
      <c r="BM17" s="203" t="s">
        <v>95</v>
      </c>
      <c r="BN17" s="82"/>
      <c r="BO17" s="82" t="s">
        <v>646</v>
      </c>
      <c r="BP17" s="82"/>
      <c r="BQ17" s="82"/>
      <c r="BR17" s="82"/>
      <c r="BS17" s="82"/>
      <c r="BT17" s="82"/>
      <c r="BU17" s="79" t="s">
        <v>684</v>
      </c>
      <c r="BV17" s="79"/>
      <c r="BW17" s="79"/>
      <c r="BX17" s="79"/>
      <c r="BY17" s="79"/>
      <c r="BZ17" s="79" t="s">
        <v>699</v>
      </c>
      <c r="CA17" s="79"/>
      <c r="CB17" s="79"/>
      <c r="CC17" s="82"/>
      <c r="CD17" s="82"/>
      <c r="CE17" s="82"/>
      <c r="CF17" s="82"/>
      <c r="CG17" s="82"/>
      <c r="CH17" s="82"/>
    </row>
    <row r="18" spans="53:86">
      <c r="BA18" s="202" t="s">
        <v>337</v>
      </c>
      <c r="BB18" s="202" t="s">
        <v>94</v>
      </c>
      <c r="BC18" s="82"/>
      <c r="BD18" s="82" t="s">
        <v>411</v>
      </c>
      <c r="BE18" s="201"/>
      <c r="BF18" s="201"/>
      <c r="BG18" s="82"/>
      <c r="BH18" s="82"/>
      <c r="BI18" s="82"/>
      <c r="BJ18" s="82"/>
      <c r="BK18" s="82"/>
      <c r="BL18" s="82"/>
      <c r="BM18" s="203" t="s">
        <v>458</v>
      </c>
      <c r="BN18" s="82"/>
      <c r="BO18" s="82" t="s">
        <v>647</v>
      </c>
      <c r="BP18" s="82"/>
      <c r="BQ18" s="82"/>
      <c r="BR18" s="82"/>
      <c r="BS18" s="82"/>
      <c r="BT18" s="82"/>
      <c r="BU18" s="79" t="s">
        <v>713</v>
      </c>
      <c r="BV18" s="79"/>
      <c r="BW18" s="79"/>
      <c r="BX18" s="79"/>
      <c r="BY18" s="79"/>
      <c r="BZ18" s="79" t="s">
        <v>700</v>
      </c>
      <c r="CA18" s="79"/>
      <c r="CB18" s="79"/>
      <c r="CC18" s="82"/>
      <c r="CD18" s="82"/>
      <c r="CE18" s="82"/>
      <c r="CF18" s="82"/>
      <c r="CG18" s="82"/>
      <c r="CH18" s="82"/>
    </row>
    <row r="19" spans="53:86">
      <c r="BA19" s="202" t="s">
        <v>339</v>
      </c>
      <c r="BB19" s="202" t="s">
        <v>311</v>
      </c>
      <c r="BC19" s="82"/>
      <c r="BD19" s="82" t="s">
        <v>412</v>
      </c>
      <c r="BE19" s="201"/>
      <c r="BF19" s="201"/>
      <c r="BG19" s="82"/>
      <c r="BH19" s="82"/>
      <c r="BI19" s="82"/>
      <c r="BJ19" s="82"/>
      <c r="BK19" s="82"/>
      <c r="BL19" s="82"/>
      <c r="BM19" s="203" t="s">
        <v>459</v>
      </c>
      <c r="BN19" s="82"/>
      <c r="BO19" s="82" t="s">
        <v>648</v>
      </c>
      <c r="BP19" s="82"/>
      <c r="BQ19" s="82"/>
      <c r="BR19" s="82"/>
      <c r="BS19" s="82"/>
      <c r="BT19" s="82"/>
      <c r="BU19" s="79" t="s">
        <v>714</v>
      </c>
      <c r="BV19" s="79"/>
      <c r="BW19" s="79"/>
      <c r="BX19" s="79"/>
      <c r="BY19" s="79"/>
      <c r="BZ19" s="79" t="s">
        <v>708</v>
      </c>
      <c r="CA19" s="79"/>
      <c r="CB19" s="79"/>
      <c r="CC19" s="82"/>
      <c r="CD19" s="82"/>
      <c r="CE19" s="82"/>
      <c r="CF19" s="82"/>
      <c r="CG19" s="82"/>
      <c r="CH19" s="82"/>
    </row>
    <row r="20" spans="53:86" ht="14.25" customHeight="1">
      <c r="BA20" s="202" t="s">
        <v>340</v>
      </c>
      <c r="BB20" s="202" t="s">
        <v>341</v>
      </c>
      <c r="BC20" s="82"/>
      <c r="BD20" s="82" t="s">
        <v>413</v>
      </c>
      <c r="BE20" s="201"/>
      <c r="BF20" s="201"/>
      <c r="BG20" s="82"/>
      <c r="BH20" s="82"/>
      <c r="BI20" s="82"/>
      <c r="BJ20" s="82"/>
      <c r="BK20" s="82"/>
      <c r="BL20" s="82"/>
      <c r="BM20" s="203" t="s">
        <v>460</v>
      </c>
      <c r="BN20" s="82"/>
      <c r="BO20" s="82" t="s">
        <v>649</v>
      </c>
      <c r="BP20" s="82"/>
      <c r="BQ20" s="82"/>
      <c r="BR20" s="82"/>
      <c r="BS20" s="82"/>
      <c r="BT20" s="82"/>
      <c r="BU20" s="79" t="s">
        <v>715</v>
      </c>
      <c r="BV20" s="79"/>
      <c r="BW20" s="79"/>
      <c r="BX20" s="79"/>
      <c r="BY20" s="79"/>
      <c r="BZ20" s="79" t="s">
        <v>707</v>
      </c>
      <c r="CA20" s="79"/>
      <c r="CB20" s="79"/>
      <c r="CC20" s="82"/>
      <c r="CD20" s="82"/>
      <c r="CE20" s="82"/>
      <c r="CF20" s="82"/>
      <c r="CG20" s="82"/>
      <c r="CH20" s="82"/>
    </row>
    <row r="21" spans="53:86">
      <c r="BA21" s="202" t="s">
        <v>338</v>
      </c>
      <c r="BB21" s="202" t="s">
        <v>307</v>
      </c>
      <c r="BC21" s="82"/>
      <c r="BD21" s="82" t="s">
        <v>414</v>
      </c>
      <c r="BE21" s="201"/>
      <c r="BF21" s="201"/>
      <c r="BG21" s="82"/>
      <c r="BH21" s="214" t="s">
        <v>729</v>
      </c>
      <c r="BI21" t="s">
        <v>783</v>
      </c>
      <c r="BJ21" s="82"/>
      <c r="BK21" s="82"/>
      <c r="BL21" s="82"/>
      <c r="BM21" s="203" t="s">
        <v>461</v>
      </c>
      <c r="BN21" s="82"/>
      <c r="BO21" s="82" t="s">
        <v>650</v>
      </c>
      <c r="BP21" s="82"/>
      <c r="BQ21" s="82"/>
      <c r="BR21" s="82"/>
      <c r="BS21" s="82"/>
      <c r="BT21" s="82"/>
      <c r="BU21" s="79" t="s">
        <v>716</v>
      </c>
      <c r="BV21" s="79"/>
      <c r="BW21" s="79"/>
      <c r="BX21" s="79"/>
      <c r="BY21" s="79"/>
      <c r="BZ21" s="79" t="s">
        <v>701</v>
      </c>
      <c r="CA21" s="79"/>
      <c r="CB21" s="79"/>
      <c r="CC21" s="82"/>
      <c r="CD21" s="82"/>
      <c r="CE21" s="82"/>
      <c r="CF21" s="82"/>
      <c r="CG21" s="82"/>
      <c r="CH21" s="82"/>
    </row>
    <row r="22" spans="53:86">
      <c r="BA22" s="202" t="s">
        <v>342</v>
      </c>
      <c r="BB22" s="202" t="s">
        <v>343</v>
      </c>
      <c r="BC22" s="82"/>
      <c r="BD22" s="82" t="s">
        <v>114</v>
      </c>
      <c r="BE22" s="201"/>
      <c r="BF22" s="201"/>
      <c r="BG22" s="82"/>
      <c r="BH22" s="82"/>
      <c r="BI22" s="82"/>
      <c r="BJ22" s="82"/>
      <c r="BK22" s="82"/>
      <c r="BL22" s="82"/>
      <c r="BM22" s="203" t="s">
        <v>462</v>
      </c>
      <c r="BN22" s="82"/>
      <c r="BO22" s="82" t="s">
        <v>651</v>
      </c>
      <c r="BP22" s="82"/>
      <c r="BQ22" s="82"/>
      <c r="BR22" s="82"/>
      <c r="BS22" s="82"/>
      <c r="BT22" s="82"/>
      <c r="BU22" s="79" t="s">
        <v>661</v>
      </c>
      <c r="BV22" s="79"/>
      <c r="BW22" s="79"/>
      <c r="BX22" s="79"/>
      <c r="BY22" s="79"/>
      <c r="BZ22" s="79" t="s">
        <v>427</v>
      </c>
      <c r="CA22" s="79"/>
      <c r="CB22" s="79"/>
      <c r="CC22" s="82"/>
      <c r="CD22" s="82"/>
      <c r="CE22" s="82"/>
      <c r="CF22" s="82"/>
      <c r="CG22" s="82"/>
      <c r="CH22" s="82"/>
    </row>
    <row r="23" spans="53:86" ht="15.75" customHeight="1">
      <c r="BA23" s="202" t="s">
        <v>344</v>
      </c>
      <c r="BB23" s="202" t="s">
        <v>310</v>
      </c>
      <c r="BC23" s="82"/>
      <c r="BD23" s="82" t="s">
        <v>415</v>
      </c>
      <c r="BE23" s="201"/>
      <c r="BF23" s="201"/>
      <c r="BG23" s="82"/>
      <c r="BH23" s="82"/>
      <c r="BI23" s="82"/>
      <c r="BJ23" s="82"/>
      <c r="BK23" s="82"/>
      <c r="BL23" s="82"/>
      <c r="BM23" s="203" t="s">
        <v>463</v>
      </c>
      <c r="BN23" s="82"/>
      <c r="BO23" s="82" t="s">
        <v>652</v>
      </c>
      <c r="BP23" s="82"/>
      <c r="BQ23" s="82"/>
      <c r="BR23" s="82"/>
      <c r="BS23" s="82"/>
      <c r="BT23" s="82"/>
      <c r="BU23" s="79" t="s">
        <v>662</v>
      </c>
      <c r="BV23" s="79"/>
      <c r="BW23" s="79"/>
      <c r="BX23" s="79"/>
      <c r="BY23" s="79"/>
      <c r="BZ23" s="79" t="s">
        <v>702</v>
      </c>
      <c r="CA23" s="79"/>
      <c r="CB23" s="79"/>
      <c r="CC23" s="82"/>
      <c r="CD23" s="82"/>
      <c r="CE23" s="82"/>
      <c r="CF23" s="82"/>
      <c r="CG23" s="82"/>
      <c r="CH23" s="82"/>
    </row>
    <row r="24" spans="53:86">
      <c r="BA24" s="202" t="s">
        <v>345</v>
      </c>
      <c r="BB24" s="202" t="s">
        <v>346</v>
      </c>
      <c r="BC24" s="82"/>
      <c r="BD24" s="82"/>
      <c r="BE24" s="201"/>
      <c r="BF24" s="201"/>
      <c r="BG24" s="82"/>
      <c r="BH24" s="82"/>
      <c r="BI24" s="82"/>
      <c r="BJ24" s="82"/>
      <c r="BK24" s="82"/>
      <c r="BL24" s="82"/>
      <c r="BM24" s="203" t="s">
        <v>464</v>
      </c>
      <c r="BN24" s="82"/>
      <c r="BO24" s="82" t="s">
        <v>640</v>
      </c>
      <c r="BP24" s="82"/>
      <c r="BQ24" s="82"/>
      <c r="BR24" s="82"/>
      <c r="BS24" s="82"/>
      <c r="BT24" s="82"/>
      <c r="BU24" s="79" t="s">
        <v>663</v>
      </c>
      <c r="BV24" s="79"/>
      <c r="BW24" s="79"/>
      <c r="BX24" s="79"/>
      <c r="BY24" s="79"/>
      <c r="BZ24" s="82"/>
      <c r="CA24" s="79"/>
      <c r="CB24" s="79"/>
      <c r="CC24" s="82"/>
      <c r="CD24" s="82"/>
      <c r="CE24" s="82"/>
      <c r="CF24" s="82"/>
      <c r="CG24" s="82"/>
      <c r="CH24" s="82"/>
    </row>
    <row r="25" spans="53:86">
      <c r="BA25" s="202" t="s">
        <v>347</v>
      </c>
      <c r="BB25" s="202" t="s">
        <v>348</v>
      </c>
      <c r="BC25" s="82"/>
      <c r="BD25" s="82"/>
      <c r="BE25" s="201"/>
      <c r="BF25" s="201"/>
      <c r="BG25" s="82"/>
      <c r="BH25" s="82"/>
      <c r="BI25" s="82"/>
      <c r="BJ25" s="82"/>
      <c r="BK25" s="82"/>
      <c r="BL25" s="82"/>
      <c r="BM25" s="203" t="s">
        <v>465</v>
      </c>
      <c r="BN25" s="82"/>
      <c r="BO25" s="82" t="s">
        <v>653</v>
      </c>
      <c r="BP25" s="82"/>
      <c r="BQ25" s="82"/>
      <c r="BR25" s="82"/>
      <c r="BS25" s="82"/>
      <c r="BT25" s="82"/>
      <c r="BU25" s="79" t="s">
        <v>664</v>
      </c>
      <c r="BV25" s="79"/>
      <c r="BW25" s="79"/>
      <c r="BX25" s="79"/>
      <c r="BY25" s="79"/>
      <c r="BZ25" s="79"/>
      <c r="CA25" s="79"/>
      <c r="CB25" s="79"/>
      <c r="CC25" s="82"/>
      <c r="CD25" s="82"/>
      <c r="CE25" s="82"/>
      <c r="CF25" s="82"/>
      <c r="CG25" s="82"/>
      <c r="CH25" s="82"/>
    </row>
    <row r="26" spans="53:86">
      <c r="BA26" s="202" t="s">
        <v>349</v>
      </c>
      <c r="BB26" s="202" t="s">
        <v>350</v>
      </c>
      <c r="BC26" s="82"/>
      <c r="BD26" s="199" t="s">
        <v>407</v>
      </c>
      <c r="BE26" s="201"/>
      <c r="BF26" s="201"/>
      <c r="BG26" s="82"/>
      <c r="BH26" s="199" t="s">
        <v>446</v>
      </c>
      <c r="BI26" s="82"/>
      <c r="BJ26" s="82"/>
      <c r="BK26" s="82"/>
      <c r="BL26" s="82"/>
      <c r="BM26" s="203" t="s">
        <v>466</v>
      </c>
      <c r="BN26" s="82"/>
      <c r="BO26" s="82" t="s">
        <v>641</v>
      </c>
      <c r="BP26" s="82"/>
      <c r="BQ26" s="82"/>
      <c r="BR26" s="82"/>
      <c r="BS26" s="82"/>
      <c r="BT26" s="82"/>
      <c r="BU26" s="79" t="s">
        <v>685</v>
      </c>
      <c r="BV26" s="79"/>
      <c r="BW26" s="79"/>
      <c r="BX26" s="79"/>
      <c r="BY26" s="79"/>
      <c r="BZ26" s="79" t="s">
        <v>710</v>
      </c>
      <c r="CA26" s="79"/>
      <c r="CB26" s="79"/>
      <c r="CC26" s="82"/>
      <c r="CD26" s="75" t="s">
        <v>195</v>
      </c>
      <c r="CE26" s="76"/>
      <c r="CF26" s="75" t="s">
        <v>196</v>
      </c>
      <c r="CG26" s="105"/>
      <c r="CH26" s="105"/>
    </row>
    <row r="27" spans="53:86">
      <c r="BA27" s="202" t="s">
        <v>351</v>
      </c>
      <c r="BB27" s="202" t="s">
        <v>352</v>
      </c>
      <c r="BC27" s="82"/>
      <c r="BD27" s="82" t="s">
        <v>416</v>
      </c>
      <c r="BE27" s="201"/>
      <c r="BF27" s="201"/>
      <c r="BG27" s="82"/>
      <c r="BH27" s="82" t="s">
        <v>445</v>
      </c>
      <c r="BI27" s="82"/>
      <c r="BJ27" s="82"/>
      <c r="BK27" s="82"/>
      <c r="BL27" s="82"/>
      <c r="BM27" s="203" t="s">
        <v>467</v>
      </c>
      <c r="BN27" s="82"/>
      <c r="BO27" s="82"/>
      <c r="BP27" s="82"/>
      <c r="BQ27" s="82"/>
      <c r="BR27" s="82"/>
      <c r="BS27" s="82"/>
      <c r="BT27" s="82"/>
      <c r="BU27" s="79" t="s">
        <v>665</v>
      </c>
      <c r="BV27" s="79"/>
      <c r="BW27" s="79"/>
      <c r="BX27" s="79"/>
      <c r="BY27" s="79"/>
      <c r="BZ27" s="79" t="s">
        <v>155</v>
      </c>
      <c r="CA27" s="79"/>
      <c r="CB27" s="79"/>
      <c r="CC27" s="82"/>
      <c r="CD27" s="76" t="s">
        <v>197</v>
      </c>
      <c r="CE27" s="76"/>
      <c r="CF27" s="76" t="s">
        <v>198</v>
      </c>
      <c r="CG27" s="105"/>
      <c r="CH27" s="105"/>
    </row>
    <row r="28" spans="53:86">
      <c r="BA28" s="202" t="s">
        <v>353</v>
      </c>
      <c r="BB28" s="202" t="s">
        <v>354</v>
      </c>
      <c r="BC28" s="82"/>
      <c r="BD28" s="82" t="s">
        <v>417</v>
      </c>
      <c r="BE28" s="201"/>
      <c r="BF28" s="201"/>
      <c r="BG28" s="82"/>
      <c r="BH28" s="82" t="s">
        <v>258</v>
      </c>
      <c r="BI28" s="82"/>
      <c r="BJ28" s="82"/>
      <c r="BK28" s="82"/>
      <c r="BL28" s="82"/>
      <c r="BM28" s="203" t="s">
        <v>468</v>
      </c>
      <c r="BN28" s="82"/>
      <c r="BO28" s="82"/>
      <c r="BP28" s="82"/>
      <c r="BQ28" s="82"/>
      <c r="BR28" s="82"/>
      <c r="BS28" s="82"/>
      <c r="BT28" s="82"/>
      <c r="BU28" s="79" t="s">
        <v>666</v>
      </c>
      <c r="BV28" s="79"/>
      <c r="BW28" s="79"/>
      <c r="BX28" s="79"/>
      <c r="BY28" s="79"/>
      <c r="BZ28" s="79" t="s">
        <v>704</v>
      </c>
      <c r="CA28" s="79"/>
      <c r="CB28" s="79"/>
      <c r="CC28" s="82"/>
      <c r="CD28" s="76" t="s">
        <v>199</v>
      </c>
      <c r="CE28" s="76"/>
      <c r="CF28" s="76" t="s">
        <v>200</v>
      </c>
      <c r="CG28" s="105"/>
      <c r="CH28" s="105"/>
    </row>
    <row r="29" spans="53:86">
      <c r="BA29" s="202" t="s">
        <v>356</v>
      </c>
      <c r="BB29" s="202" t="s">
        <v>4</v>
      </c>
      <c r="BC29" s="82"/>
      <c r="BD29" s="82" t="s">
        <v>55</v>
      </c>
      <c r="BE29" s="201"/>
      <c r="BF29" s="201"/>
      <c r="BG29" s="82"/>
      <c r="BH29" s="82" t="s">
        <v>444</v>
      </c>
      <c r="BI29" s="82"/>
      <c r="BJ29" s="82"/>
      <c r="BK29" s="82"/>
      <c r="BL29" s="82"/>
      <c r="BM29" s="203" t="s">
        <v>469</v>
      </c>
      <c r="BN29" s="82"/>
      <c r="BO29" s="82"/>
      <c r="BP29" s="82"/>
      <c r="BQ29" s="82"/>
      <c r="BR29" s="82"/>
      <c r="BS29" s="82"/>
      <c r="BT29" s="82"/>
      <c r="BU29" s="79" t="s">
        <v>667</v>
      </c>
      <c r="BV29" s="79"/>
      <c r="BW29" s="79"/>
      <c r="BX29" s="79"/>
      <c r="BY29" s="79"/>
      <c r="BZ29" s="79" t="s">
        <v>55</v>
      </c>
      <c r="CA29" s="79"/>
      <c r="CB29" s="79"/>
      <c r="CC29" s="82"/>
      <c r="CD29" s="76" t="s">
        <v>201</v>
      </c>
      <c r="CE29" s="76"/>
      <c r="CF29" s="76" t="s">
        <v>202</v>
      </c>
      <c r="CG29" s="105"/>
      <c r="CH29" s="105"/>
    </row>
    <row r="30" spans="53:86">
      <c r="BA30" s="82"/>
      <c r="BB30" s="82"/>
      <c r="BC30" s="82"/>
      <c r="BD30" s="82" t="s">
        <v>418</v>
      </c>
      <c r="BE30" s="82"/>
      <c r="BF30" s="82"/>
      <c r="BG30" s="82"/>
      <c r="BH30" s="82" t="s">
        <v>442</v>
      </c>
      <c r="BI30" s="82"/>
      <c r="BJ30" s="82"/>
      <c r="BK30" s="82"/>
      <c r="BL30" s="82"/>
      <c r="BM30" s="203" t="s">
        <v>470</v>
      </c>
      <c r="BN30" s="82"/>
      <c r="BO30" s="82"/>
      <c r="BP30" s="82"/>
      <c r="BQ30" s="82"/>
      <c r="BR30" s="82"/>
      <c r="BS30" s="82"/>
      <c r="BT30" s="82"/>
      <c r="BU30" s="79" t="s">
        <v>668</v>
      </c>
      <c r="BV30" s="79"/>
      <c r="BW30" s="79"/>
      <c r="BX30" s="79"/>
      <c r="BY30" s="79"/>
      <c r="BZ30" s="79" t="s">
        <v>712</v>
      </c>
      <c r="CA30" s="79"/>
      <c r="CB30" s="79"/>
      <c r="CC30" s="82"/>
      <c r="CD30" s="76" t="s">
        <v>203</v>
      </c>
      <c r="CE30" s="76"/>
      <c r="CF30" s="76" t="s">
        <v>204</v>
      </c>
      <c r="CG30" s="105"/>
      <c r="CH30" s="105"/>
    </row>
    <row r="31" spans="53:86">
      <c r="BA31" s="82"/>
      <c r="BB31" s="82"/>
      <c r="BC31" s="82"/>
      <c r="BD31" s="82" t="s">
        <v>419</v>
      </c>
      <c r="BE31" s="82"/>
      <c r="BF31" s="82"/>
      <c r="BG31" s="82"/>
      <c r="BH31" s="82" t="s">
        <v>443</v>
      </c>
      <c r="BI31" s="82"/>
      <c r="BJ31" s="82"/>
      <c r="BK31" s="82"/>
      <c r="BL31" s="82"/>
      <c r="BM31" s="203" t="s">
        <v>471</v>
      </c>
      <c r="BN31" s="82"/>
      <c r="BO31" s="82"/>
      <c r="BP31" s="82"/>
      <c r="BQ31" s="82"/>
      <c r="BR31" s="82"/>
      <c r="BS31" s="82"/>
      <c r="BT31" s="82"/>
      <c r="BU31" s="79" t="s">
        <v>669</v>
      </c>
      <c r="BV31" s="79"/>
      <c r="BW31" s="79"/>
      <c r="BX31" s="79"/>
      <c r="BY31" s="79"/>
      <c r="BZ31" s="79" t="s">
        <v>703</v>
      </c>
      <c r="CA31" s="79"/>
      <c r="CB31" s="79"/>
      <c r="CC31" s="82"/>
      <c r="CD31" s="76" t="s">
        <v>205</v>
      </c>
      <c r="CE31" s="76"/>
      <c r="CF31" s="76" t="s">
        <v>191</v>
      </c>
      <c r="CG31" s="105"/>
      <c r="CH31" s="105"/>
    </row>
    <row r="32" spans="53:86">
      <c r="BA32" s="199" t="s">
        <v>398</v>
      </c>
      <c r="BB32" s="82"/>
      <c r="BC32" s="82"/>
      <c r="BD32" s="82" t="s">
        <v>156</v>
      </c>
      <c r="BE32" s="82"/>
      <c r="BF32" s="82"/>
      <c r="BG32" s="82"/>
      <c r="BH32" s="82" t="s">
        <v>259</v>
      </c>
      <c r="BI32" s="82"/>
      <c r="BJ32" s="82"/>
      <c r="BK32" s="82"/>
      <c r="BL32" s="82"/>
      <c r="BM32" s="203" t="s">
        <v>472</v>
      </c>
      <c r="BN32" s="82"/>
      <c r="BO32" s="82"/>
      <c r="BP32" s="82"/>
      <c r="BQ32" s="82"/>
      <c r="BR32" s="82"/>
      <c r="BS32" s="82"/>
      <c r="BT32" s="82"/>
      <c r="BU32" s="79" t="s">
        <v>686</v>
      </c>
      <c r="BV32" s="79"/>
      <c r="BW32" s="79"/>
      <c r="BX32" s="79"/>
      <c r="BY32" s="79"/>
      <c r="BZ32" s="79" t="s">
        <v>156</v>
      </c>
      <c r="CA32" s="79"/>
      <c r="CB32" s="79"/>
      <c r="CC32" s="82"/>
      <c r="CD32" s="76" t="s">
        <v>206</v>
      </c>
      <c r="CE32" s="76"/>
      <c r="CF32" s="76" t="s">
        <v>189</v>
      </c>
      <c r="CG32" s="105"/>
      <c r="CH32" s="105"/>
    </row>
    <row r="33" spans="53:86">
      <c r="BA33" s="82" t="s">
        <v>17</v>
      </c>
      <c r="BB33" s="82"/>
      <c r="BC33" s="82"/>
      <c r="BD33" s="82" t="s">
        <v>410</v>
      </c>
      <c r="BE33" s="82"/>
      <c r="BF33" s="82"/>
      <c r="BG33" s="82"/>
      <c r="BH33" s="82"/>
      <c r="BI33" s="82"/>
      <c r="BJ33" s="82"/>
      <c r="BK33" s="82"/>
      <c r="BL33" s="82"/>
      <c r="BM33" s="203" t="s">
        <v>473</v>
      </c>
      <c r="BN33" s="82"/>
      <c r="BO33" s="82"/>
      <c r="BP33" s="82"/>
      <c r="BQ33" s="82"/>
      <c r="BR33" s="82"/>
      <c r="BS33" s="82"/>
      <c r="BT33" s="82"/>
      <c r="BU33" s="79" t="s">
        <v>670</v>
      </c>
      <c r="BV33" s="79"/>
      <c r="BW33" s="79"/>
      <c r="BX33" s="79"/>
      <c r="BY33" s="79"/>
      <c r="BZ33" s="79" t="s">
        <v>711</v>
      </c>
      <c r="CA33" s="79"/>
      <c r="CB33" s="79"/>
      <c r="CC33" s="82"/>
      <c r="CD33" s="76" t="s">
        <v>207</v>
      </c>
      <c r="CE33" s="76"/>
      <c r="CF33" s="76" t="s">
        <v>208</v>
      </c>
      <c r="CG33" s="105"/>
      <c r="CH33" s="105"/>
    </row>
    <row r="34" spans="53:86">
      <c r="BA34" s="82" t="s">
        <v>19</v>
      </c>
      <c r="BB34" s="82"/>
      <c r="BC34" s="82"/>
      <c r="BD34" s="82" t="s">
        <v>420</v>
      </c>
      <c r="BE34" s="82"/>
      <c r="BF34" s="82"/>
      <c r="BG34" s="82"/>
      <c r="BH34" s="82"/>
      <c r="BI34" s="82"/>
      <c r="BJ34" s="82"/>
      <c r="BK34" s="82"/>
      <c r="BL34" s="82"/>
      <c r="BM34" s="203" t="s">
        <v>474</v>
      </c>
      <c r="BN34" s="82"/>
      <c r="BO34" s="82"/>
      <c r="BP34" s="82"/>
      <c r="BQ34" s="82"/>
      <c r="BR34" s="82"/>
      <c r="BS34" s="82"/>
      <c r="BT34" s="82"/>
      <c r="BU34" s="79" t="s">
        <v>687</v>
      </c>
      <c r="BV34" s="79"/>
      <c r="BW34" s="79"/>
      <c r="BX34" s="79"/>
      <c r="BY34" s="79"/>
      <c r="BZ34" s="79" t="s">
        <v>166</v>
      </c>
      <c r="CA34" s="79"/>
      <c r="CB34" s="79"/>
      <c r="CC34" s="82"/>
      <c r="CD34" s="76" t="s">
        <v>209</v>
      </c>
      <c r="CE34" s="76"/>
      <c r="CF34" s="76" t="s">
        <v>190</v>
      </c>
      <c r="CG34" s="105"/>
      <c r="CH34" s="105"/>
    </row>
    <row r="35" spans="53:86">
      <c r="BA35" s="82" t="s">
        <v>21</v>
      </c>
      <c r="BB35" s="82"/>
      <c r="BC35" s="82"/>
      <c r="BD35" s="82" t="s">
        <v>421</v>
      </c>
      <c r="BE35" s="82"/>
      <c r="BF35" s="82"/>
      <c r="BG35" s="82"/>
      <c r="BH35" s="199" t="s">
        <v>616</v>
      </c>
      <c r="BI35" s="82"/>
      <c r="BJ35" s="82"/>
      <c r="BK35" s="82"/>
      <c r="BL35" s="82"/>
      <c r="BM35" s="203" t="s">
        <v>475</v>
      </c>
      <c r="BN35" s="82"/>
      <c r="BO35" s="82"/>
      <c r="BP35" s="82"/>
      <c r="BQ35" s="82"/>
      <c r="BR35" s="82"/>
      <c r="BS35" s="82"/>
      <c r="BT35" s="82"/>
      <c r="BU35" s="79" t="s">
        <v>671</v>
      </c>
      <c r="BV35" s="79"/>
      <c r="BW35" s="79"/>
      <c r="BX35" s="79"/>
      <c r="BY35" s="79"/>
      <c r="BZ35" s="79" t="s">
        <v>696</v>
      </c>
      <c r="CA35" s="79"/>
      <c r="CB35" s="79"/>
      <c r="CC35" s="82"/>
      <c r="CD35" s="76" t="s">
        <v>210</v>
      </c>
      <c r="CE35" s="76"/>
      <c r="CF35" s="76"/>
      <c r="CG35" s="105"/>
      <c r="CH35" s="105"/>
    </row>
    <row r="36" spans="53:86">
      <c r="BA36" s="82" t="s">
        <v>23</v>
      </c>
      <c r="BB36" s="82"/>
      <c r="BC36" s="82"/>
      <c r="BD36" s="79" t="s">
        <v>423</v>
      </c>
      <c r="BE36" s="82"/>
      <c r="BF36" s="82"/>
      <c r="BG36" s="82"/>
      <c r="BH36" s="82" t="s">
        <v>723</v>
      </c>
      <c r="BI36" s="82"/>
      <c r="BJ36" s="82"/>
      <c r="BK36" s="82"/>
      <c r="BL36" s="82"/>
      <c r="BM36" s="203" t="s">
        <v>476</v>
      </c>
      <c r="BN36" s="82"/>
      <c r="BO36" s="82"/>
      <c r="BP36" s="82"/>
      <c r="BQ36" s="82"/>
      <c r="BR36" s="82"/>
      <c r="BS36" s="82"/>
      <c r="BT36" s="82"/>
      <c r="BU36" s="79" t="s">
        <v>688</v>
      </c>
      <c r="BV36" s="79"/>
      <c r="BW36" s="79"/>
      <c r="BX36" s="79"/>
      <c r="BY36" s="79"/>
      <c r="BZ36" s="79" t="s">
        <v>706</v>
      </c>
      <c r="CA36" s="79"/>
      <c r="CB36" s="79"/>
      <c r="CC36" s="82"/>
      <c r="CD36" s="76" t="s">
        <v>211</v>
      </c>
      <c r="CE36" s="76"/>
      <c r="CF36" s="76"/>
      <c r="CG36" s="105"/>
      <c r="CH36" s="105"/>
    </row>
    <row r="37" spans="53:86">
      <c r="BA37" s="82" t="s">
        <v>387</v>
      </c>
      <c r="BB37" s="82"/>
      <c r="BC37" s="82"/>
      <c r="BD37" s="79" t="s">
        <v>422</v>
      </c>
      <c r="BE37" s="82"/>
      <c r="BF37" s="82"/>
      <c r="BG37" s="82"/>
      <c r="BH37" s="82" t="s">
        <v>617</v>
      </c>
      <c r="BI37" s="82"/>
      <c r="BJ37" s="82"/>
      <c r="BK37" s="82"/>
      <c r="BL37" s="82"/>
      <c r="BM37" s="203" t="s">
        <v>477</v>
      </c>
      <c r="BN37" s="82"/>
      <c r="BO37" s="82"/>
      <c r="BP37" s="82"/>
      <c r="BQ37" s="82"/>
      <c r="BR37" s="82"/>
      <c r="BS37" s="82"/>
      <c r="BT37" s="82"/>
      <c r="BU37" s="79" t="s">
        <v>672</v>
      </c>
      <c r="BV37" s="79"/>
      <c r="BW37" s="79"/>
      <c r="BX37" s="79"/>
      <c r="BY37" s="79"/>
      <c r="BZ37" s="79" t="s">
        <v>697</v>
      </c>
      <c r="CA37" s="79"/>
      <c r="CB37" s="79"/>
      <c r="CC37" s="82"/>
      <c r="CD37" s="76" t="s">
        <v>212</v>
      </c>
      <c r="CE37" s="76"/>
      <c r="CF37" s="76"/>
      <c r="CG37" s="105"/>
      <c r="CH37" s="105"/>
    </row>
    <row r="38" spans="53:86">
      <c r="BA38" s="82"/>
      <c r="BB38" s="82"/>
      <c r="BC38" s="82"/>
      <c r="BD38" s="79" t="s">
        <v>424</v>
      </c>
      <c r="BE38" s="82"/>
      <c r="BF38" s="82"/>
      <c r="BG38" s="82"/>
      <c r="BH38" s="82" t="s">
        <v>618</v>
      </c>
      <c r="BI38" s="82"/>
      <c r="BJ38" s="82"/>
      <c r="BK38" s="82"/>
      <c r="BL38" s="82"/>
      <c r="BM38" s="203" t="s">
        <v>478</v>
      </c>
      <c r="BN38" s="82"/>
      <c r="BO38" s="82"/>
      <c r="BP38" s="82"/>
      <c r="BQ38" s="82"/>
      <c r="BR38" s="82"/>
      <c r="BS38" s="82"/>
      <c r="BT38" s="82"/>
      <c r="BU38" s="79" t="s">
        <v>689</v>
      </c>
      <c r="BV38" s="79"/>
      <c r="BW38" s="79"/>
      <c r="BX38" s="79"/>
      <c r="BY38" s="79"/>
      <c r="BZ38" s="79" t="s">
        <v>698</v>
      </c>
      <c r="CA38" s="79"/>
      <c r="CB38" s="79"/>
      <c r="CC38" s="82"/>
      <c r="CD38" s="76" t="s">
        <v>213</v>
      </c>
      <c r="CE38" s="76"/>
      <c r="CF38" s="76"/>
      <c r="CG38" s="105"/>
      <c r="CH38" s="105"/>
    </row>
    <row r="39" spans="53:86">
      <c r="BA39" s="82"/>
      <c r="BB39" s="82"/>
      <c r="BC39" s="82"/>
      <c r="BD39" s="79" t="s">
        <v>425</v>
      </c>
      <c r="BE39" s="82"/>
      <c r="BF39" s="82"/>
      <c r="BG39" s="82"/>
      <c r="BH39" s="82" t="s">
        <v>619</v>
      </c>
      <c r="BI39" s="82"/>
      <c r="BJ39" s="82"/>
      <c r="BK39" s="82"/>
      <c r="BL39" s="82"/>
      <c r="BM39" s="203" t="s">
        <v>479</v>
      </c>
      <c r="BN39" s="82"/>
      <c r="BO39" s="82"/>
      <c r="BP39" s="82"/>
      <c r="BQ39" s="82"/>
      <c r="BR39" s="82"/>
      <c r="BS39" s="82"/>
      <c r="BT39" s="82"/>
      <c r="BU39" s="79" t="s">
        <v>690</v>
      </c>
      <c r="BV39" s="79"/>
      <c r="BW39" s="79"/>
      <c r="BX39" s="79"/>
      <c r="BY39" s="79"/>
      <c r="BZ39" s="79" t="s">
        <v>709</v>
      </c>
      <c r="CA39" s="79"/>
      <c r="CB39" s="79"/>
      <c r="CC39" s="82"/>
      <c r="CD39" s="76" t="s">
        <v>214</v>
      </c>
      <c r="CE39" s="76"/>
      <c r="CF39" s="76"/>
      <c r="CG39" s="105"/>
      <c r="CH39" s="105"/>
    </row>
    <row r="40" spans="53:86">
      <c r="BA40" s="82" t="s">
        <v>399</v>
      </c>
      <c r="BB40" s="82"/>
      <c r="BC40" s="82"/>
      <c r="BD40" s="79" t="s">
        <v>426</v>
      </c>
      <c r="BE40" s="82"/>
      <c r="BF40" s="82"/>
      <c r="BG40" s="82"/>
      <c r="BH40" s="82" t="s">
        <v>620</v>
      </c>
      <c r="BI40" s="82"/>
      <c r="BJ40" s="82"/>
      <c r="BK40" s="82"/>
      <c r="BL40" s="82"/>
      <c r="BM40" s="203" t="s">
        <v>480</v>
      </c>
      <c r="BN40" s="82"/>
      <c r="BO40" s="82"/>
      <c r="BP40" s="82"/>
      <c r="BQ40" s="82"/>
      <c r="BR40" s="82"/>
      <c r="BS40" s="82"/>
      <c r="BT40" s="82"/>
      <c r="BU40" s="79" t="s">
        <v>691</v>
      </c>
      <c r="BV40" s="79"/>
      <c r="BW40" s="79"/>
      <c r="BX40" s="79"/>
      <c r="BY40" s="79"/>
      <c r="BZ40" s="79" t="s">
        <v>699</v>
      </c>
      <c r="CA40" s="79"/>
      <c r="CB40" s="79"/>
      <c r="CC40" s="82"/>
      <c r="CD40" s="82"/>
      <c r="CE40" s="82"/>
      <c r="CF40" s="82"/>
      <c r="CG40" s="82"/>
      <c r="CH40" s="82"/>
    </row>
    <row r="41" spans="53:86">
      <c r="BA41" s="82" t="s">
        <v>39</v>
      </c>
      <c r="BB41" s="82"/>
      <c r="BC41" s="82"/>
      <c r="BD41" s="79" t="s">
        <v>427</v>
      </c>
      <c r="BE41" s="82"/>
      <c r="BF41" s="82"/>
      <c r="BG41" s="82"/>
      <c r="BH41" s="82" t="s">
        <v>621</v>
      </c>
      <c r="BI41" s="82"/>
      <c r="BJ41" s="82"/>
      <c r="BK41" s="82"/>
      <c r="BL41" s="82"/>
      <c r="BM41" s="203" t="s">
        <v>481</v>
      </c>
      <c r="BN41" s="82"/>
      <c r="BO41" s="82"/>
      <c r="BP41" s="82"/>
      <c r="BQ41" s="82"/>
      <c r="BR41" s="82"/>
      <c r="BS41" s="82"/>
      <c r="BT41" s="82"/>
      <c r="BU41" s="79" t="s">
        <v>673</v>
      </c>
      <c r="BV41" s="79"/>
      <c r="BW41" s="79"/>
      <c r="BX41" s="79"/>
      <c r="BY41" s="79"/>
      <c r="BZ41" s="79" t="s">
        <v>701</v>
      </c>
      <c r="CA41" s="79"/>
      <c r="CB41" s="79"/>
      <c r="CC41" s="82"/>
      <c r="CD41" s="82"/>
      <c r="CE41" s="82"/>
      <c r="CF41" s="82"/>
      <c r="CG41" s="82"/>
      <c r="CH41" s="82"/>
    </row>
    <row r="42" spans="53:86">
      <c r="BA42" s="82" t="s">
        <v>23</v>
      </c>
      <c r="BB42" s="82"/>
      <c r="BC42" s="82"/>
      <c r="BD42" s="79" t="s">
        <v>428</v>
      </c>
      <c r="BE42" s="82"/>
      <c r="BF42" s="82"/>
      <c r="BG42" s="82"/>
      <c r="BH42" s="82" t="s">
        <v>622</v>
      </c>
      <c r="BI42" s="82"/>
      <c r="BJ42" s="82"/>
      <c r="BK42" s="82"/>
      <c r="BL42" s="82"/>
      <c r="BM42" s="203" t="s">
        <v>482</v>
      </c>
      <c r="BN42" s="82"/>
      <c r="BO42" s="82"/>
      <c r="BP42" s="82"/>
      <c r="BQ42" s="82"/>
      <c r="BR42" s="82"/>
      <c r="BS42" s="82"/>
      <c r="BT42" s="82"/>
      <c r="BU42" s="79" t="s">
        <v>674</v>
      </c>
      <c r="BV42" s="79"/>
      <c r="BW42" s="79"/>
      <c r="BX42" s="79"/>
      <c r="BY42" s="79"/>
      <c r="BZ42" s="79" t="s">
        <v>427</v>
      </c>
      <c r="CA42" s="79"/>
      <c r="CB42" s="79"/>
      <c r="CC42" s="82"/>
      <c r="CD42" s="82"/>
      <c r="CE42" s="82"/>
      <c r="CF42" s="82"/>
      <c r="CG42" s="82"/>
      <c r="CH42" s="82"/>
    </row>
    <row r="43" spans="53:86">
      <c r="BA43" s="82" t="s">
        <v>387</v>
      </c>
      <c r="BB43" s="82"/>
      <c r="BC43" s="82"/>
      <c r="BD43" s="79" t="s">
        <v>429</v>
      </c>
      <c r="BE43" s="82"/>
      <c r="BF43" s="82"/>
      <c r="BG43" s="82"/>
      <c r="BH43" s="82" t="s">
        <v>623</v>
      </c>
      <c r="BI43" s="82"/>
      <c r="BJ43" s="82"/>
      <c r="BK43" s="82"/>
      <c r="BL43" s="82"/>
      <c r="BM43" s="203" t="s">
        <v>483</v>
      </c>
      <c r="BN43" s="82"/>
      <c r="BO43" s="82"/>
      <c r="BP43" s="82"/>
      <c r="BQ43" s="82"/>
      <c r="BR43" s="82"/>
      <c r="BS43" s="82"/>
      <c r="BT43" s="82"/>
      <c r="BU43" s="79" t="s">
        <v>676</v>
      </c>
      <c r="BV43" s="79"/>
      <c r="BW43" s="79"/>
      <c r="BX43" s="79"/>
      <c r="BY43" s="79"/>
      <c r="BZ43" s="79" t="s">
        <v>702</v>
      </c>
      <c r="CA43" s="79"/>
      <c r="CB43" s="79"/>
      <c r="CC43" s="82"/>
      <c r="CD43" s="82"/>
      <c r="CE43" s="82"/>
      <c r="CF43" s="82"/>
      <c r="CG43" s="82"/>
      <c r="CH43" s="82"/>
    </row>
    <row r="44" spans="53:86">
      <c r="BA44" s="82"/>
      <c r="BB44" s="82"/>
      <c r="BC44" s="82"/>
      <c r="BD44" s="82" t="s">
        <v>415</v>
      </c>
      <c r="BE44" s="82"/>
      <c r="BF44" s="82"/>
      <c r="BG44" s="82"/>
      <c r="BH44" s="82" t="s">
        <v>624</v>
      </c>
      <c r="BI44" s="82"/>
      <c r="BJ44" s="82"/>
      <c r="BK44" s="82"/>
      <c r="BL44" s="82"/>
      <c r="BM44" s="203" t="s">
        <v>484</v>
      </c>
      <c r="BN44" s="82"/>
      <c r="BO44" s="82"/>
      <c r="BP44" s="82"/>
      <c r="BQ44" s="82"/>
      <c r="BR44" s="82"/>
      <c r="BS44" s="82"/>
      <c r="BT44" s="82"/>
      <c r="BU44" s="79" t="s">
        <v>677</v>
      </c>
      <c r="BV44" s="79"/>
      <c r="BW44" s="79"/>
      <c r="BX44" s="79"/>
      <c r="BY44" s="79"/>
      <c r="BZ44" s="82"/>
      <c r="CA44" s="79"/>
      <c r="CB44" s="79"/>
      <c r="CC44" s="82"/>
      <c r="CD44" s="82"/>
      <c r="CE44" s="82"/>
      <c r="CF44" s="82"/>
      <c r="CG44" s="82"/>
      <c r="CH44" s="82"/>
    </row>
    <row r="45" spans="53:86">
      <c r="BA45" s="82"/>
      <c r="BB45" s="82"/>
      <c r="BC45" s="82"/>
      <c r="BD45" s="82"/>
      <c r="BE45" s="82"/>
      <c r="BF45" s="82"/>
      <c r="BG45" s="82"/>
      <c r="BH45" s="82" t="s">
        <v>108</v>
      </c>
      <c r="BI45" s="82"/>
      <c r="BJ45" s="82"/>
      <c r="BK45" s="82"/>
      <c r="BL45" s="82"/>
      <c r="BM45" s="203" t="s">
        <v>485</v>
      </c>
      <c r="BN45" s="82"/>
      <c r="BO45" s="82"/>
      <c r="BP45" s="82"/>
      <c r="BQ45" s="82"/>
      <c r="BR45" s="82"/>
      <c r="BS45" s="82"/>
      <c r="BT45" s="82"/>
      <c r="BU45" s="82"/>
      <c r="BV45" s="79"/>
      <c r="BW45" s="79"/>
      <c r="BX45" s="79"/>
      <c r="BY45" s="79"/>
      <c r="BZ45" s="82"/>
      <c r="CA45" s="79"/>
      <c r="CB45" s="79"/>
      <c r="CC45" s="82"/>
      <c r="CD45" s="82"/>
      <c r="CE45" s="82"/>
      <c r="CF45" s="82"/>
      <c r="CG45" s="82"/>
      <c r="CH45" s="82"/>
    </row>
    <row r="46" spans="53:86">
      <c r="BA46" s="199" t="s">
        <v>279</v>
      </c>
      <c r="BB46" s="82"/>
      <c r="BC46" s="82"/>
      <c r="BD46" s="82"/>
      <c r="BE46" s="82"/>
      <c r="BF46" s="82"/>
      <c r="BG46" s="82"/>
      <c r="BH46" s="82" t="s">
        <v>109</v>
      </c>
      <c r="BI46" s="82"/>
      <c r="BJ46" s="82"/>
      <c r="BK46" s="82"/>
      <c r="BL46" s="82"/>
      <c r="BM46" s="203" t="s">
        <v>486</v>
      </c>
      <c r="BN46" s="82"/>
      <c r="BO46" s="82"/>
      <c r="BP46" s="82"/>
      <c r="BQ46" s="82"/>
      <c r="BR46" s="82"/>
      <c r="BS46" s="82"/>
      <c r="BT46" s="82"/>
      <c r="BU46" s="82"/>
      <c r="BV46" s="79"/>
      <c r="BW46" s="79"/>
      <c r="BX46" s="79"/>
      <c r="BY46" s="79"/>
      <c r="BZ46" s="79"/>
      <c r="CA46" s="79"/>
      <c r="CB46" s="79"/>
      <c r="CC46" s="82"/>
      <c r="CD46" s="82"/>
      <c r="CE46" s="82"/>
      <c r="CF46" s="82"/>
      <c r="CG46" s="82"/>
      <c r="CH46" s="82"/>
    </row>
    <row r="47" spans="53:86">
      <c r="BA47" s="82" t="s">
        <v>6</v>
      </c>
      <c r="BB47" s="82"/>
      <c r="BC47" s="82"/>
      <c r="BD47" s="199" t="s">
        <v>265</v>
      </c>
      <c r="BE47" s="82"/>
      <c r="BF47" s="82"/>
      <c r="BG47" s="82"/>
      <c r="BH47" s="82" t="s">
        <v>110</v>
      </c>
      <c r="BI47" s="82"/>
      <c r="BJ47" s="82"/>
      <c r="BK47" s="82"/>
      <c r="BL47" s="82"/>
      <c r="BM47" s="203" t="s">
        <v>487</v>
      </c>
      <c r="BN47" s="82"/>
      <c r="BO47" s="82"/>
      <c r="BP47" s="82"/>
      <c r="BQ47" s="82"/>
      <c r="BR47" s="82"/>
      <c r="BS47" s="82"/>
      <c r="BT47" s="82"/>
      <c r="BU47" s="79"/>
      <c r="BV47" s="79"/>
      <c r="BW47" s="79"/>
      <c r="BX47" s="79"/>
      <c r="BY47" s="79"/>
      <c r="BZ47" s="79"/>
      <c r="CA47" s="79"/>
      <c r="CB47" s="79"/>
      <c r="CC47" s="82"/>
      <c r="CD47" s="82"/>
      <c r="CE47" s="82"/>
      <c r="CF47" s="82"/>
      <c r="CG47" s="82"/>
      <c r="CH47" s="82"/>
    </row>
    <row r="48" spans="53:86">
      <c r="BA48" s="82" t="s">
        <v>96</v>
      </c>
      <c r="BB48" s="82"/>
      <c r="BC48" s="82"/>
      <c r="BD48" s="82" t="s">
        <v>430</v>
      </c>
      <c r="BE48" s="82"/>
      <c r="BF48" s="82"/>
      <c r="BG48" s="82"/>
      <c r="BH48" s="82"/>
      <c r="BI48" s="82"/>
      <c r="BJ48" s="82"/>
      <c r="BK48" s="82"/>
      <c r="BL48" s="82"/>
      <c r="BM48" s="203" t="s">
        <v>488</v>
      </c>
      <c r="BN48" s="82"/>
      <c r="BO48" s="82"/>
      <c r="BP48" s="82"/>
      <c r="BQ48" s="82"/>
      <c r="BR48" s="82"/>
      <c r="BS48" s="82"/>
      <c r="BT48" s="82"/>
      <c r="BU48" s="82"/>
      <c r="BV48" s="79"/>
      <c r="BW48" s="79"/>
      <c r="BX48" s="79"/>
      <c r="BY48" s="79"/>
      <c r="BZ48" s="79"/>
      <c r="CA48" s="79"/>
      <c r="CB48" s="79"/>
      <c r="CC48" s="82"/>
      <c r="CD48" s="82"/>
      <c r="CE48" s="82"/>
      <c r="CF48" s="82"/>
      <c r="CG48" s="82"/>
      <c r="CH48" s="82"/>
    </row>
    <row r="49" spans="53:86">
      <c r="BA49" s="82" t="s">
        <v>186</v>
      </c>
      <c r="BB49" s="82"/>
      <c r="BC49" s="82"/>
      <c r="BD49" s="82" t="s">
        <v>431</v>
      </c>
      <c r="BE49" s="82"/>
      <c r="BF49" s="82"/>
      <c r="BG49" s="82"/>
      <c r="BH49" s="82"/>
      <c r="BI49" s="82"/>
      <c r="BJ49" s="82"/>
      <c r="BK49" s="82"/>
      <c r="BL49" s="82"/>
      <c r="BM49" s="203" t="s">
        <v>489</v>
      </c>
      <c r="BN49" s="82"/>
      <c r="BO49" s="82"/>
      <c r="BP49" s="82"/>
      <c r="BQ49" s="82"/>
      <c r="BR49" s="82"/>
      <c r="BS49" s="82"/>
      <c r="BT49" s="82"/>
      <c r="BU49" s="82"/>
      <c r="BV49" s="79"/>
      <c r="BW49" s="79"/>
      <c r="BX49" s="79"/>
      <c r="BY49" s="79"/>
      <c r="BZ49" s="79"/>
      <c r="CA49" s="79"/>
      <c r="CB49" s="79"/>
      <c r="CC49" s="82"/>
      <c r="CD49" s="82"/>
      <c r="CE49" s="82"/>
      <c r="CF49" s="82"/>
      <c r="CG49" s="82"/>
      <c r="CH49" s="82"/>
    </row>
    <row r="50" spans="53:86">
      <c r="BA50" s="82" t="s">
        <v>389</v>
      </c>
      <c r="BB50" s="82"/>
      <c r="BC50" s="82"/>
      <c r="BD50" s="82" t="s">
        <v>432</v>
      </c>
      <c r="BE50" s="82"/>
      <c r="BF50" s="82"/>
      <c r="BG50" s="82"/>
      <c r="BH50" s="82"/>
      <c r="BI50" s="82"/>
      <c r="BJ50" s="82"/>
      <c r="BK50" s="82"/>
      <c r="BL50" s="82"/>
      <c r="BM50" s="203" t="s">
        <v>490</v>
      </c>
      <c r="BN50" s="82"/>
      <c r="BO50" s="82"/>
      <c r="BP50" s="82"/>
      <c r="BQ50" s="82"/>
      <c r="BR50" s="82"/>
      <c r="BS50" s="82"/>
      <c r="BT50" s="82"/>
      <c r="BU50" s="82"/>
      <c r="BV50" s="79"/>
      <c r="BW50" s="79"/>
      <c r="BX50" s="79"/>
      <c r="BY50" s="79"/>
      <c r="BZ50" s="79"/>
      <c r="CA50" s="79"/>
      <c r="CB50" s="79"/>
      <c r="CC50" s="82"/>
      <c r="CD50" s="82"/>
      <c r="CE50" s="82"/>
      <c r="CF50" s="82"/>
      <c r="CG50" s="82"/>
      <c r="CH50" s="82"/>
    </row>
    <row r="51" spans="53:86">
      <c r="BA51" s="82" t="s">
        <v>390</v>
      </c>
      <c r="BB51" s="82"/>
      <c r="BC51" s="82"/>
      <c r="BD51" s="82"/>
      <c r="BE51" s="82"/>
      <c r="BF51" s="82"/>
      <c r="BG51" s="82"/>
      <c r="BH51" s="82"/>
      <c r="BI51" s="82"/>
      <c r="BJ51" s="82"/>
      <c r="BK51" s="82"/>
      <c r="BL51" s="82"/>
      <c r="BM51" s="203" t="s">
        <v>92</v>
      </c>
      <c r="BN51" s="82"/>
      <c r="BO51" s="82"/>
      <c r="BP51" s="82"/>
      <c r="BQ51" s="82"/>
      <c r="BR51" s="82"/>
      <c r="BS51" s="82"/>
      <c r="BT51" s="82"/>
      <c r="BU51" s="82"/>
      <c r="BV51" s="79"/>
      <c r="BW51" s="79"/>
      <c r="BX51" s="79"/>
      <c r="BY51" s="79"/>
      <c r="BZ51" s="79"/>
      <c r="CA51" s="79"/>
      <c r="CB51" s="79"/>
      <c r="CC51" s="82"/>
      <c r="CD51" s="82"/>
      <c r="CE51" s="82"/>
      <c r="CF51" s="82"/>
      <c r="CG51" s="82"/>
      <c r="CH51" s="82"/>
    </row>
    <row r="52" spans="53:86">
      <c r="BA52" s="82" t="s">
        <v>252</v>
      </c>
      <c r="BB52" s="82"/>
      <c r="BC52" s="82"/>
      <c r="BD52" s="82"/>
      <c r="BE52" s="82"/>
      <c r="BF52" s="82"/>
      <c r="BG52" s="82"/>
      <c r="BH52" s="82"/>
      <c r="BI52" s="82"/>
      <c r="BJ52" s="82"/>
      <c r="BK52" s="82"/>
      <c r="BL52" s="82"/>
      <c r="BM52" s="203" t="s">
        <v>491</v>
      </c>
      <c r="BN52" s="82"/>
      <c r="BO52" s="82"/>
      <c r="BP52" s="82"/>
      <c r="BQ52" s="82"/>
      <c r="BR52" s="82"/>
      <c r="BS52" s="82"/>
      <c r="BT52" s="82"/>
      <c r="BU52" s="82"/>
      <c r="BV52" s="82"/>
      <c r="BW52" s="82"/>
      <c r="BX52" s="82"/>
      <c r="BY52" s="82"/>
      <c r="BZ52" s="82"/>
      <c r="CA52" s="82"/>
      <c r="CB52" s="82"/>
      <c r="CC52" s="82"/>
      <c r="CD52" s="82"/>
      <c r="CE52" s="82"/>
      <c r="CF52" s="82"/>
      <c r="CG52" s="82"/>
      <c r="CH52" s="82"/>
    </row>
    <row r="53" spans="53:86">
      <c r="BA53" s="82" t="s">
        <v>391</v>
      </c>
      <c r="BB53" s="82"/>
      <c r="BC53" s="82"/>
      <c r="BD53" s="82"/>
      <c r="BE53" s="82"/>
      <c r="BF53" s="82"/>
      <c r="BG53" s="82"/>
      <c r="BH53" s="82"/>
      <c r="BI53" s="82"/>
      <c r="BJ53" s="82"/>
      <c r="BK53" s="82"/>
      <c r="BL53" s="82"/>
      <c r="BM53" s="203" t="s">
        <v>492</v>
      </c>
      <c r="BN53" s="82"/>
      <c r="BO53" s="82"/>
      <c r="BP53" s="82"/>
      <c r="BQ53" s="82"/>
      <c r="BR53" s="82"/>
      <c r="BS53" s="82"/>
      <c r="BT53" s="82"/>
      <c r="BU53" s="82"/>
      <c r="BV53" s="82"/>
      <c r="BW53" s="82"/>
      <c r="BX53" s="82"/>
      <c r="BY53" s="82"/>
      <c r="BZ53" s="82"/>
      <c r="CA53" s="82"/>
      <c r="CB53" s="82"/>
      <c r="CC53" s="82"/>
      <c r="CD53" s="82"/>
      <c r="CE53" s="82"/>
      <c r="CF53" s="82"/>
      <c r="CG53" s="82"/>
      <c r="CH53" s="82"/>
    </row>
    <row r="54" spans="53:86">
      <c r="BA54" s="82" t="s">
        <v>392</v>
      </c>
      <c r="BB54" s="82"/>
      <c r="BC54" s="82"/>
      <c r="BD54" s="82"/>
      <c r="BE54" s="82"/>
      <c r="BF54" s="82"/>
      <c r="BG54" s="82"/>
      <c r="BH54" s="82"/>
      <c r="BI54" s="82"/>
      <c r="BJ54" s="82"/>
      <c r="BK54" s="82"/>
      <c r="BL54" s="82"/>
      <c r="BM54" s="203" t="s">
        <v>493</v>
      </c>
      <c r="BN54" s="82"/>
      <c r="BO54" s="82"/>
      <c r="BP54" s="82"/>
      <c r="BQ54" s="82"/>
      <c r="BR54" s="82"/>
      <c r="BS54" s="82"/>
      <c r="BT54" s="82"/>
      <c r="BU54" s="82"/>
      <c r="BV54" s="82"/>
      <c r="BW54" s="82"/>
      <c r="BX54" s="82"/>
      <c r="BY54" s="82"/>
      <c r="BZ54" s="82"/>
      <c r="CA54" s="82"/>
      <c r="CB54" s="82"/>
      <c r="CC54" s="82"/>
      <c r="CD54" s="82"/>
      <c r="CE54" s="82"/>
      <c r="CF54" s="82"/>
      <c r="CG54" s="82"/>
      <c r="CH54" s="82"/>
    </row>
    <row r="55" spans="53:86">
      <c r="BA55" s="82" t="s">
        <v>393</v>
      </c>
      <c r="BB55" s="82"/>
      <c r="BC55" s="82"/>
      <c r="BD55" s="82"/>
      <c r="BE55" s="82"/>
      <c r="BF55" s="82"/>
      <c r="BG55" s="82"/>
      <c r="BH55" s="82"/>
      <c r="BI55" s="82"/>
      <c r="BJ55" s="82"/>
      <c r="BK55" s="82"/>
      <c r="BL55" s="82"/>
      <c r="BM55" s="203" t="s">
        <v>494</v>
      </c>
      <c r="BN55" s="82"/>
      <c r="BO55" s="82"/>
      <c r="BP55" s="82"/>
      <c r="BQ55" s="82"/>
      <c r="BR55" s="82"/>
      <c r="BS55" s="82"/>
      <c r="BT55" s="82"/>
      <c r="BU55" s="82"/>
      <c r="BV55" s="82"/>
      <c r="BW55" s="82"/>
      <c r="BX55" s="82"/>
      <c r="BY55" s="82"/>
      <c r="BZ55" s="82"/>
      <c r="CA55" s="82"/>
      <c r="CB55" s="82"/>
      <c r="CC55" s="82"/>
      <c r="CD55" s="82"/>
      <c r="CE55" s="82"/>
      <c r="CF55" s="82"/>
      <c r="CG55" s="82"/>
      <c r="CH55" s="82"/>
    </row>
    <row r="56" spans="53:86">
      <c r="BA56" s="82" t="s">
        <v>394</v>
      </c>
      <c r="BB56" s="82"/>
      <c r="BC56" s="82"/>
      <c r="BD56" s="82"/>
      <c r="BE56" s="82"/>
      <c r="BF56" s="82"/>
      <c r="BG56" s="82"/>
      <c r="BH56" s="82"/>
      <c r="BI56" s="82"/>
      <c r="BJ56" s="82"/>
      <c r="BK56" s="82"/>
      <c r="BL56" s="82"/>
      <c r="BM56" s="203" t="s">
        <v>495</v>
      </c>
      <c r="BN56" s="82"/>
      <c r="BO56" s="82"/>
      <c r="BP56" s="82"/>
      <c r="BQ56" s="82"/>
      <c r="BR56" s="82"/>
      <c r="BS56" s="82"/>
      <c r="BT56" s="82"/>
      <c r="BU56" s="82"/>
      <c r="BV56" s="82"/>
      <c r="BW56" s="82"/>
      <c r="BX56" s="82"/>
      <c r="BY56" s="82"/>
      <c r="BZ56" s="82"/>
      <c r="CA56" s="82"/>
      <c r="CB56" s="82"/>
      <c r="CC56" s="82"/>
      <c r="CD56" s="82"/>
      <c r="CE56" s="82"/>
      <c r="CF56" s="82"/>
      <c r="CG56" s="82"/>
      <c r="CH56" s="82"/>
    </row>
    <row r="57" spans="53:86">
      <c r="BA57" s="82" t="s">
        <v>395</v>
      </c>
      <c r="BB57" s="82"/>
      <c r="BC57" s="82"/>
      <c r="BD57" s="82"/>
      <c r="BE57" s="82"/>
      <c r="BF57" s="82"/>
      <c r="BG57" s="82"/>
      <c r="BH57" s="82"/>
      <c r="BI57" s="82"/>
      <c r="BJ57" s="82"/>
      <c r="BK57" s="82"/>
      <c r="BL57" s="82"/>
      <c r="BM57" s="203" t="s">
        <v>496</v>
      </c>
      <c r="BN57" s="82"/>
      <c r="BO57" s="82"/>
      <c r="BP57" s="82"/>
      <c r="BQ57" s="82"/>
      <c r="BR57" s="82"/>
      <c r="BS57" s="82"/>
      <c r="BT57" s="82"/>
      <c r="BU57" s="82"/>
      <c r="BV57" s="82"/>
      <c r="BW57" s="82"/>
      <c r="BX57" s="82"/>
      <c r="BY57" s="82"/>
      <c r="BZ57" s="82"/>
      <c r="CA57" s="82"/>
      <c r="CB57" s="82"/>
      <c r="CC57" s="82"/>
      <c r="CD57" s="82"/>
      <c r="CE57" s="82"/>
      <c r="CF57" s="82"/>
      <c r="CG57" s="82"/>
      <c r="CH57" s="82"/>
    </row>
    <row r="58" spans="53:86">
      <c r="BA58" s="82" t="s">
        <v>396</v>
      </c>
      <c r="BB58" s="82"/>
      <c r="BC58" s="82"/>
      <c r="BD58" s="82"/>
      <c r="BE58" s="82"/>
      <c r="BF58" s="82"/>
      <c r="BG58" s="82"/>
      <c r="BH58" s="82"/>
      <c r="BI58" s="82"/>
      <c r="BJ58" s="82"/>
      <c r="BK58" s="82"/>
      <c r="BL58" s="82"/>
      <c r="BM58" s="203" t="s">
        <v>497</v>
      </c>
      <c r="BN58" s="82"/>
      <c r="BO58" s="82"/>
      <c r="BP58" s="82"/>
      <c r="BQ58" s="82"/>
      <c r="BR58" s="82"/>
      <c r="BS58" s="82"/>
      <c r="BT58" s="82"/>
      <c r="BU58" s="82"/>
      <c r="BV58" s="82"/>
      <c r="BW58" s="82"/>
      <c r="BX58" s="82"/>
      <c r="BY58" s="82"/>
      <c r="BZ58" s="82"/>
      <c r="CA58" s="82"/>
      <c r="CB58" s="82"/>
      <c r="CC58" s="82"/>
      <c r="CD58" s="82"/>
      <c r="CE58" s="82"/>
      <c r="CF58" s="82"/>
      <c r="CG58" s="82"/>
      <c r="CH58" s="82"/>
    </row>
    <row r="59" spans="53:86">
      <c r="BA59" s="82" t="s">
        <v>397</v>
      </c>
      <c r="BB59" s="82"/>
      <c r="BC59" s="82"/>
      <c r="BD59" s="82"/>
      <c r="BE59" s="82"/>
      <c r="BF59" s="82"/>
      <c r="BG59" s="82"/>
      <c r="BH59" s="82"/>
      <c r="BI59" s="82"/>
      <c r="BJ59" s="82"/>
      <c r="BK59" s="82"/>
      <c r="BL59" s="82"/>
      <c r="BM59" s="203" t="s">
        <v>498</v>
      </c>
      <c r="BN59" s="82"/>
      <c r="BO59" s="82"/>
      <c r="BP59" s="82"/>
      <c r="BQ59" s="82"/>
      <c r="BR59" s="82"/>
      <c r="BS59" s="82"/>
      <c r="BT59" s="82"/>
      <c r="BU59" s="82"/>
      <c r="BV59" s="82"/>
      <c r="BW59" s="82"/>
      <c r="BX59" s="82"/>
      <c r="BY59" s="82"/>
      <c r="BZ59" s="82"/>
      <c r="CA59" s="82"/>
      <c r="CB59" s="82"/>
      <c r="CC59" s="82"/>
      <c r="CD59" s="82"/>
      <c r="CE59" s="82"/>
      <c r="CF59" s="82"/>
      <c r="CG59" s="82"/>
      <c r="CH59" s="82"/>
    </row>
    <row r="60" spans="53:86">
      <c r="BA60" s="82"/>
      <c r="BB60" s="82"/>
      <c r="BC60" s="82"/>
      <c r="BD60" s="82"/>
      <c r="BE60" s="82"/>
      <c r="BF60" s="82"/>
      <c r="BG60" s="82"/>
      <c r="BH60" s="82"/>
      <c r="BI60" s="82"/>
      <c r="BJ60" s="82"/>
      <c r="BK60" s="82"/>
      <c r="BL60" s="82"/>
      <c r="BM60" s="203" t="s">
        <v>499</v>
      </c>
      <c r="BN60" s="82"/>
      <c r="BO60" s="82"/>
      <c r="BP60" s="82"/>
      <c r="BQ60" s="82"/>
      <c r="BR60" s="82"/>
      <c r="BS60" s="82"/>
      <c r="BT60" s="82"/>
      <c r="BU60" s="82"/>
      <c r="BV60" s="82"/>
      <c r="BW60" s="82"/>
      <c r="BX60" s="82"/>
      <c r="BY60" s="82"/>
      <c r="BZ60" s="82"/>
      <c r="CA60" s="82"/>
      <c r="CB60" s="82"/>
      <c r="CC60" s="82"/>
      <c r="CD60" s="82"/>
      <c r="CE60" s="82"/>
      <c r="CF60" s="82"/>
      <c r="CG60" s="82"/>
      <c r="CH60" s="82"/>
    </row>
    <row r="61" spans="53:86">
      <c r="BA61" s="82"/>
      <c r="BB61" s="82"/>
      <c r="BC61" s="82"/>
      <c r="BD61" s="82"/>
      <c r="BE61" s="82"/>
      <c r="BF61" s="82"/>
      <c r="BG61" s="82"/>
      <c r="BH61" s="82"/>
      <c r="BI61" s="82"/>
      <c r="BJ61" s="82"/>
      <c r="BK61" s="82"/>
      <c r="BL61" s="82"/>
      <c r="BM61" s="203" t="s">
        <v>500</v>
      </c>
      <c r="BN61" s="82"/>
      <c r="BO61" s="82"/>
      <c r="BP61" s="82"/>
      <c r="BQ61" s="82"/>
      <c r="BR61" s="82"/>
      <c r="BS61" s="82"/>
      <c r="BT61" s="82"/>
      <c r="BU61" s="82"/>
      <c r="BV61" s="82"/>
      <c r="BW61" s="82"/>
      <c r="BX61" s="82"/>
      <c r="BY61" s="82"/>
      <c r="BZ61" s="82"/>
      <c r="CA61" s="82"/>
      <c r="CB61" s="82"/>
      <c r="CC61" s="82"/>
      <c r="CD61" s="82"/>
      <c r="CE61" s="82"/>
      <c r="CF61" s="82"/>
      <c r="CG61" s="82"/>
      <c r="CH61" s="82"/>
    </row>
    <row r="62" spans="53:86">
      <c r="BA62" s="217" t="s">
        <v>733</v>
      </c>
      <c r="BB62" s="82"/>
      <c r="BC62" s="82"/>
      <c r="BD62" s="82"/>
      <c r="BE62" s="82"/>
      <c r="BF62" s="82"/>
      <c r="BG62" s="82"/>
      <c r="BH62" s="82"/>
      <c r="BI62" s="82"/>
      <c r="BJ62" s="82"/>
      <c r="BK62" s="82"/>
      <c r="BL62" s="82"/>
      <c r="BM62" s="203" t="s">
        <v>629</v>
      </c>
      <c r="BN62" s="82"/>
      <c r="BO62" s="82"/>
      <c r="BP62" s="82"/>
      <c r="BQ62" s="82"/>
      <c r="BR62" s="82"/>
      <c r="BS62" s="82"/>
      <c r="BT62" s="82"/>
      <c r="BU62" s="82"/>
      <c r="BV62" s="82"/>
      <c r="BW62" s="82"/>
      <c r="BX62" s="82"/>
      <c r="BY62" s="82"/>
      <c r="BZ62" s="82"/>
      <c r="CA62" s="82"/>
      <c r="CB62" s="82"/>
      <c r="CC62" s="82"/>
      <c r="CD62" s="82"/>
      <c r="CE62" s="82"/>
      <c r="CF62" s="82"/>
      <c r="CG62" s="82"/>
      <c r="CH62" s="82"/>
    </row>
    <row r="63" spans="53:86" ht="15">
      <c r="BA63" s="218" t="s">
        <v>734</v>
      </c>
      <c r="BB63" s="82"/>
      <c r="BC63" s="82"/>
      <c r="BD63" s="82"/>
      <c r="BE63" s="82"/>
      <c r="BF63" s="82"/>
      <c r="BG63" s="82"/>
      <c r="BH63" s="82"/>
      <c r="BI63" s="82"/>
      <c r="BJ63" s="82"/>
      <c r="BK63" s="82"/>
      <c r="BL63" s="82"/>
      <c r="BM63" s="204" t="s">
        <v>501</v>
      </c>
      <c r="BN63" s="82"/>
      <c r="BO63" s="82"/>
      <c r="BP63" s="82"/>
      <c r="BQ63" s="82"/>
      <c r="BR63" s="82"/>
      <c r="BS63" s="82"/>
      <c r="BT63" s="82"/>
      <c r="BU63" s="82"/>
      <c r="BV63" s="82"/>
      <c r="BW63" s="82"/>
      <c r="BX63" s="82"/>
      <c r="BY63" s="82"/>
      <c r="BZ63" s="82"/>
      <c r="CA63" s="82"/>
      <c r="CB63" s="82"/>
      <c r="CC63" s="82"/>
      <c r="CD63" s="82"/>
      <c r="CE63" s="82"/>
      <c r="CF63" s="82"/>
      <c r="CG63" s="82"/>
      <c r="CH63" s="82"/>
    </row>
    <row r="64" spans="53:86">
      <c r="BA64" s="219" t="s">
        <v>185</v>
      </c>
      <c r="BB64" s="82"/>
      <c r="BC64" s="82"/>
      <c r="BD64" s="82"/>
      <c r="BE64" s="82"/>
      <c r="BF64" s="82"/>
      <c r="BG64" s="82"/>
      <c r="BH64" s="82"/>
      <c r="BI64" s="82"/>
      <c r="BJ64" s="82"/>
      <c r="BK64" s="82"/>
      <c r="BL64" s="82"/>
      <c r="BM64" s="203" t="s">
        <v>502</v>
      </c>
      <c r="BN64" s="82"/>
      <c r="BO64" s="82"/>
      <c r="BP64" s="82"/>
      <c r="BQ64" s="82"/>
      <c r="BR64" s="82"/>
      <c r="BS64" s="82"/>
      <c r="BT64" s="82"/>
      <c r="BU64" s="82"/>
      <c r="BV64" s="82"/>
      <c r="BW64" s="82"/>
      <c r="BX64" s="82"/>
      <c r="BY64" s="82"/>
      <c r="BZ64" s="82"/>
      <c r="CA64" s="82"/>
      <c r="CB64" s="82"/>
      <c r="CC64" s="82"/>
      <c r="CD64" s="82"/>
      <c r="CE64" s="82"/>
      <c r="CF64" s="82"/>
      <c r="CG64" s="82"/>
      <c r="CH64" s="82"/>
    </row>
    <row r="65" spans="53:86" ht="25.5">
      <c r="BA65" s="219" t="s">
        <v>791</v>
      </c>
      <c r="BB65" s="82"/>
      <c r="BC65" s="82"/>
      <c r="BD65" s="82"/>
      <c r="BE65" s="82"/>
      <c r="BF65" s="82"/>
      <c r="BG65" s="82"/>
      <c r="BH65" s="82"/>
      <c r="BI65" s="82"/>
      <c r="BJ65" s="82"/>
      <c r="BK65" s="82"/>
      <c r="BL65" s="82"/>
      <c r="BM65" s="203" t="s">
        <v>503</v>
      </c>
      <c r="BN65" s="82"/>
      <c r="BO65" s="82"/>
      <c r="BP65" s="82"/>
      <c r="BQ65" s="82"/>
      <c r="BR65" s="82"/>
      <c r="BS65" s="82"/>
      <c r="BT65" s="82"/>
      <c r="BU65" s="82"/>
      <c r="BV65" s="82"/>
      <c r="BW65" s="82"/>
      <c r="BX65" s="82"/>
      <c r="BY65" s="82"/>
      <c r="BZ65" s="82"/>
      <c r="CA65" s="82"/>
      <c r="CB65" s="82"/>
      <c r="CC65" s="82"/>
      <c r="CD65" s="82"/>
      <c r="CE65" s="82"/>
      <c r="CF65" s="82"/>
      <c r="CG65" s="82"/>
      <c r="CH65" s="82"/>
    </row>
    <row r="66" spans="53:86">
      <c r="BA66" s="219" t="s">
        <v>792</v>
      </c>
      <c r="BB66" s="82"/>
      <c r="BC66" s="82"/>
      <c r="BD66" s="82"/>
      <c r="BE66" s="82"/>
      <c r="BF66" s="82"/>
      <c r="BG66" s="82"/>
      <c r="BH66" s="82"/>
      <c r="BI66" s="82"/>
      <c r="BJ66" s="82"/>
      <c r="BK66" s="82"/>
      <c r="BL66" s="82"/>
      <c r="BM66" s="203" t="s">
        <v>504</v>
      </c>
      <c r="BN66" s="82"/>
      <c r="BO66" s="82"/>
      <c r="BP66" s="82"/>
      <c r="BQ66" s="82"/>
      <c r="BR66" s="82"/>
      <c r="BS66" s="82"/>
      <c r="BT66" s="82"/>
      <c r="BU66" s="82"/>
      <c r="BV66" s="82"/>
      <c r="BW66" s="82"/>
      <c r="BX66" s="82"/>
      <c r="BY66" s="82"/>
      <c r="BZ66" s="82"/>
      <c r="CA66" s="82"/>
      <c r="CB66" s="82"/>
      <c r="CC66" s="82"/>
      <c r="CD66" s="82"/>
      <c r="CE66" s="82"/>
      <c r="CF66" s="82"/>
      <c r="CG66" s="82"/>
      <c r="CH66" s="82"/>
    </row>
    <row r="67" spans="53:86">
      <c r="BA67" s="219" t="s">
        <v>63</v>
      </c>
      <c r="BB67" s="82"/>
      <c r="BC67" s="82"/>
      <c r="BD67" s="82"/>
      <c r="BE67" s="82"/>
      <c r="BF67" s="82"/>
      <c r="BG67" s="82"/>
      <c r="BH67" s="82"/>
      <c r="BI67" s="82"/>
      <c r="BJ67" s="82"/>
      <c r="BK67" s="82"/>
      <c r="BL67" s="82"/>
      <c r="BM67" s="203" t="s">
        <v>505</v>
      </c>
      <c r="BN67" s="82"/>
      <c r="BO67" s="82"/>
      <c r="BP67" s="82"/>
      <c r="BQ67" s="82"/>
      <c r="BR67" s="82"/>
      <c r="BS67" s="82"/>
      <c r="BT67" s="82"/>
      <c r="BU67" s="82"/>
      <c r="BV67" s="82"/>
      <c r="BW67" s="82"/>
      <c r="BX67" s="82"/>
      <c r="BY67" s="82"/>
      <c r="BZ67" s="82"/>
      <c r="CA67" s="82"/>
      <c r="CB67" s="82"/>
      <c r="CC67" s="82"/>
      <c r="CD67" s="82"/>
      <c r="CE67" s="82"/>
      <c r="CF67" s="82"/>
      <c r="CG67" s="82"/>
      <c r="CH67" s="82"/>
    </row>
    <row r="68" spans="53:86">
      <c r="BA68" s="219" t="s">
        <v>793</v>
      </c>
      <c r="BB68" s="82"/>
      <c r="BC68" s="82"/>
      <c r="BD68" s="82"/>
      <c r="BE68" s="82"/>
      <c r="BF68" s="82"/>
      <c r="BG68" s="82"/>
      <c r="BH68" s="82"/>
      <c r="BI68" s="82"/>
      <c r="BJ68" s="82"/>
      <c r="BK68" s="82"/>
      <c r="BL68" s="82"/>
      <c r="BM68" s="203" t="s">
        <v>506</v>
      </c>
      <c r="BN68" s="82"/>
      <c r="BO68" s="82"/>
      <c r="BP68" s="82"/>
      <c r="BQ68" s="82"/>
      <c r="BR68" s="82"/>
      <c r="BS68" s="82"/>
      <c r="BT68" s="82"/>
      <c r="BU68" s="82"/>
      <c r="BV68" s="82"/>
      <c r="BW68" s="82"/>
      <c r="BX68" s="82"/>
      <c r="BY68" s="82"/>
      <c r="BZ68" s="82"/>
      <c r="CA68" s="82"/>
      <c r="CB68" s="82"/>
      <c r="CC68" s="82"/>
      <c r="CD68" s="82"/>
      <c r="CE68" s="82"/>
      <c r="CF68" s="82"/>
      <c r="CG68" s="82"/>
      <c r="CH68" s="82"/>
    </row>
    <row r="69" spans="53:86" ht="15">
      <c r="BA69" s="218" t="s">
        <v>735</v>
      </c>
      <c r="BB69" s="82"/>
      <c r="BC69" s="82"/>
      <c r="BD69" s="82"/>
      <c r="BE69" s="82"/>
      <c r="BF69" s="82"/>
      <c r="BG69" s="82"/>
      <c r="BH69" s="82"/>
      <c r="BI69" s="82"/>
      <c r="BJ69" s="82"/>
      <c r="BK69" s="82"/>
      <c r="BL69" s="82"/>
      <c r="BM69" s="203" t="s">
        <v>507</v>
      </c>
      <c r="BN69" s="82"/>
      <c r="BO69" s="82"/>
      <c r="BP69" s="82"/>
      <c r="BQ69" s="82"/>
      <c r="BR69" s="82"/>
      <c r="BS69" s="82"/>
      <c r="BT69" s="82"/>
      <c r="BU69" s="82"/>
      <c r="BV69" s="82"/>
      <c r="BW69" s="82"/>
      <c r="BX69" s="82"/>
      <c r="BY69" s="82"/>
      <c r="BZ69" s="82"/>
      <c r="CA69" s="82"/>
      <c r="CB69" s="82"/>
      <c r="CC69" s="82"/>
      <c r="CD69" s="82"/>
      <c r="CE69" s="82"/>
      <c r="CF69" s="82"/>
      <c r="CG69" s="82"/>
      <c r="CH69" s="82"/>
    </row>
    <row r="70" spans="53:86">
      <c r="BA70" t="s">
        <v>736</v>
      </c>
      <c r="BB70" s="82"/>
      <c r="BC70" s="82"/>
      <c r="BD70" s="82"/>
      <c r="BE70" s="82"/>
      <c r="BF70" s="82"/>
      <c r="BG70" s="82"/>
      <c r="BH70" s="82"/>
      <c r="BI70" s="82"/>
      <c r="BJ70" s="82"/>
      <c r="BK70" s="82"/>
      <c r="BL70" s="82"/>
      <c r="BM70" s="203" t="s">
        <v>508</v>
      </c>
      <c r="BN70" s="82"/>
      <c r="BO70" s="82"/>
      <c r="BP70" s="82"/>
      <c r="BQ70" s="82"/>
      <c r="BR70" s="82"/>
      <c r="BS70" s="82"/>
      <c r="BT70" s="82"/>
      <c r="BU70" s="82"/>
      <c r="BV70" s="82"/>
      <c r="BW70" s="82"/>
      <c r="BX70" s="82"/>
      <c r="BY70" s="82"/>
      <c r="BZ70" s="82"/>
      <c r="CA70" s="82"/>
      <c r="CB70" s="82"/>
      <c r="CC70" s="82"/>
      <c r="CD70" s="82"/>
      <c r="CE70" s="82"/>
      <c r="CF70" s="82"/>
      <c r="CG70" s="82"/>
      <c r="CH70" s="82"/>
    </row>
    <row r="71" spans="53:86">
      <c r="BA71" t="s">
        <v>737</v>
      </c>
      <c r="BB71" s="82"/>
      <c r="BC71" s="82"/>
      <c r="BD71" s="82"/>
      <c r="BE71" s="82"/>
      <c r="BF71" s="82"/>
      <c r="BG71" s="82"/>
      <c r="BH71" s="82"/>
      <c r="BI71" s="82"/>
      <c r="BJ71" s="82"/>
      <c r="BK71" s="82"/>
      <c r="BL71" s="82"/>
      <c r="BM71" s="203" t="s">
        <v>509</v>
      </c>
      <c r="BN71" s="82"/>
      <c r="BO71" s="82"/>
      <c r="BP71" s="82"/>
      <c r="BQ71" s="82"/>
      <c r="BR71" s="82"/>
      <c r="BS71" s="82"/>
      <c r="BT71" s="82"/>
      <c r="BU71" s="82"/>
      <c r="BV71" s="82"/>
      <c r="BW71" s="82"/>
      <c r="BX71" s="82"/>
      <c r="BY71" s="82"/>
      <c r="BZ71" s="82"/>
      <c r="CA71" s="82"/>
      <c r="CB71" s="82"/>
      <c r="CC71" s="82"/>
      <c r="CD71" s="82"/>
      <c r="CE71" s="82"/>
      <c r="CF71" s="82"/>
      <c r="CG71" s="82"/>
      <c r="CH71" s="82"/>
    </row>
    <row r="72" spans="53:86">
      <c r="BA72" t="s">
        <v>738</v>
      </c>
      <c r="BB72" s="82"/>
      <c r="BC72" s="82"/>
      <c r="BD72" s="82"/>
      <c r="BE72" s="82"/>
      <c r="BF72" s="82"/>
      <c r="BG72" s="82"/>
      <c r="BH72" s="82"/>
      <c r="BI72" s="82"/>
      <c r="BJ72" s="82"/>
      <c r="BK72" s="82"/>
      <c r="BL72" s="82"/>
      <c r="BM72" s="203" t="s">
        <v>510</v>
      </c>
      <c r="BN72" s="82"/>
      <c r="BO72" s="82"/>
      <c r="BP72" s="82"/>
      <c r="BQ72" s="82"/>
      <c r="BR72" s="82"/>
      <c r="BS72" s="82"/>
      <c r="BT72" s="82"/>
      <c r="BU72" s="82"/>
      <c r="BV72" s="82"/>
      <c r="BW72" s="82"/>
      <c r="BX72" s="82"/>
      <c r="BY72" s="82"/>
      <c r="BZ72" s="82"/>
      <c r="CA72" s="82"/>
      <c r="CB72" s="82"/>
      <c r="CC72" s="82"/>
      <c r="CD72" s="82"/>
      <c r="CE72" s="82"/>
      <c r="CF72" s="82"/>
      <c r="CG72" s="82"/>
      <c r="CH72" s="82"/>
    </row>
    <row r="73" spans="53:86">
      <c r="BA73" t="s">
        <v>739</v>
      </c>
      <c r="BB73" s="82"/>
      <c r="BC73" s="82"/>
      <c r="BD73" s="82"/>
      <c r="BE73" s="82"/>
      <c r="BF73" s="82"/>
      <c r="BG73" s="82"/>
      <c r="BH73" s="82"/>
      <c r="BI73" s="82"/>
      <c r="BJ73" s="82"/>
      <c r="BK73" s="82"/>
      <c r="BL73" s="82"/>
      <c r="BM73" s="203" t="s">
        <v>511</v>
      </c>
      <c r="BN73" s="82"/>
      <c r="BO73" s="82"/>
      <c r="BP73" s="82"/>
      <c r="BQ73" s="82"/>
      <c r="BR73" s="82"/>
      <c r="BS73" s="82"/>
      <c r="BT73" s="82"/>
      <c r="BU73" s="82"/>
      <c r="BV73" s="82"/>
      <c r="BW73" s="82"/>
      <c r="BX73" s="82"/>
      <c r="BY73" s="82"/>
      <c r="BZ73" s="82"/>
      <c r="CA73" s="82"/>
      <c r="CB73" s="82"/>
      <c r="CC73" s="82"/>
      <c r="CD73" s="82"/>
      <c r="CE73" s="82"/>
      <c r="CF73" s="82"/>
      <c r="CG73" s="82"/>
      <c r="CH73" s="82"/>
    </row>
    <row r="74" spans="53:86">
      <c r="BA74" t="s">
        <v>740</v>
      </c>
      <c r="BB74" s="82"/>
      <c r="BC74" s="82"/>
      <c r="BD74" s="82"/>
      <c r="BE74" s="82"/>
      <c r="BF74" s="82"/>
      <c r="BG74" s="82"/>
      <c r="BH74" s="82"/>
      <c r="BI74" s="82"/>
      <c r="BJ74" s="82"/>
      <c r="BK74" s="82"/>
      <c r="BL74" s="82"/>
      <c r="BM74" s="203" t="s">
        <v>512</v>
      </c>
      <c r="BN74" s="82"/>
      <c r="BO74" s="82"/>
      <c r="BP74" s="82"/>
      <c r="BQ74" s="82"/>
      <c r="BR74" s="82"/>
      <c r="BS74" s="82"/>
      <c r="BT74" s="82"/>
      <c r="BU74" s="82"/>
      <c r="BV74" s="82"/>
      <c r="BW74" s="82"/>
      <c r="BX74" s="82"/>
      <c r="BY74" s="82"/>
      <c r="BZ74" s="82"/>
      <c r="CA74" s="82"/>
      <c r="CB74" s="82"/>
      <c r="CC74" s="82"/>
      <c r="CD74" s="82"/>
      <c r="CE74" s="82"/>
      <c r="CF74" s="82"/>
      <c r="CG74" s="82"/>
      <c r="CH74" s="82"/>
    </row>
    <row r="75" spans="53:86">
      <c r="BA75" t="s">
        <v>741</v>
      </c>
      <c r="BB75" s="82"/>
      <c r="BC75" s="82"/>
      <c r="BD75" s="82"/>
      <c r="BE75" s="82"/>
      <c r="BF75" s="82"/>
      <c r="BG75" s="82"/>
      <c r="BH75" s="82"/>
      <c r="BI75" s="82"/>
      <c r="BJ75" s="82"/>
      <c r="BK75" s="82"/>
      <c r="BL75" s="82"/>
      <c r="BM75" s="203" t="s">
        <v>513</v>
      </c>
      <c r="BN75" s="82"/>
      <c r="BO75" s="82"/>
      <c r="BP75" s="82"/>
      <c r="BQ75" s="82"/>
      <c r="BR75" s="82"/>
      <c r="BS75" s="82"/>
      <c r="BT75" s="82"/>
      <c r="BU75" s="82"/>
      <c r="BV75" s="82"/>
      <c r="BW75" s="82"/>
      <c r="BX75" s="82"/>
      <c r="BY75" s="82"/>
      <c r="BZ75" s="82"/>
      <c r="CA75" s="82"/>
      <c r="CB75" s="82"/>
      <c r="CC75" s="82"/>
      <c r="CD75" s="82"/>
      <c r="CE75" s="82"/>
      <c r="CF75" s="82"/>
      <c r="CG75" s="82"/>
      <c r="CH75" s="82"/>
    </row>
    <row r="76" spans="53:86">
      <c r="BA76" t="s">
        <v>742</v>
      </c>
      <c r="BB76" s="82"/>
      <c r="BC76" s="82"/>
      <c r="BD76" s="82"/>
      <c r="BE76" s="82"/>
      <c r="BF76" s="82"/>
      <c r="BG76" s="82"/>
      <c r="BH76" s="82"/>
      <c r="BI76" s="82"/>
      <c r="BJ76" s="82"/>
      <c r="BK76" s="82"/>
      <c r="BL76" s="82"/>
      <c r="BM76" s="203" t="s">
        <v>514</v>
      </c>
      <c r="BN76" s="82"/>
      <c r="BO76" s="82"/>
      <c r="BP76" s="82"/>
      <c r="BQ76" s="82"/>
      <c r="BR76" s="82"/>
      <c r="BS76" s="82"/>
      <c r="BT76" s="82"/>
      <c r="BU76" s="82"/>
      <c r="BV76" s="82"/>
      <c r="BW76" s="82"/>
      <c r="BX76" s="82"/>
      <c r="BY76" s="82"/>
      <c r="BZ76" s="82"/>
      <c r="CA76" s="82"/>
      <c r="CB76" s="82"/>
      <c r="CC76" s="82"/>
      <c r="CD76" s="82"/>
      <c r="CE76" s="82"/>
      <c r="CF76" s="82"/>
      <c r="CG76" s="82"/>
      <c r="CH76" s="82"/>
    </row>
    <row r="77" spans="53:86">
      <c r="BA77" t="s">
        <v>743</v>
      </c>
      <c r="BB77" s="82"/>
      <c r="BC77" s="82"/>
      <c r="BD77" s="82"/>
      <c r="BE77" s="82"/>
      <c r="BF77" s="82"/>
      <c r="BG77" s="82"/>
      <c r="BH77" s="82"/>
      <c r="BI77" s="82"/>
      <c r="BJ77" s="82"/>
      <c r="BK77" s="82"/>
      <c r="BL77" s="82"/>
      <c r="BM77" s="203" t="s">
        <v>515</v>
      </c>
      <c r="BN77" s="82"/>
      <c r="BO77" s="82"/>
      <c r="BP77" s="82"/>
      <c r="BQ77" s="82"/>
      <c r="BR77" s="82"/>
      <c r="BS77" s="82"/>
      <c r="BT77" s="82"/>
      <c r="BU77" s="82"/>
      <c r="BV77" s="82"/>
      <c r="BW77" s="82"/>
      <c r="BX77" s="82"/>
      <c r="BY77" s="82"/>
      <c r="BZ77" s="82"/>
      <c r="CA77" s="82"/>
      <c r="CB77" s="82"/>
      <c r="CC77" s="82"/>
      <c r="CD77" s="82"/>
      <c r="CE77" s="82"/>
      <c r="CF77" s="82"/>
      <c r="CG77" s="82"/>
      <c r="CH77" s="82"/>
    </row>
    <row r="78" spans="53:86">
      <c r="BA78" t="s">
        <v>744</v>
      </c>
      <c r="BB78" s="82"/>
      <c r="BC78" s="82"/>
      <c r="BD78" s="82"/>
      <c r="BE78" s="82"/>
      <c r="BF78" s="82"/>
      <c r="BG78" s="82"/>
      <c r="BH78" s="82"/>
      <c r="BI78" s="82"/>
      <c r="BJ78" s="82"/>
      <c r="BK78" s="82"/>
      <c r="BL78" s="82"/>
      <c r="BM78" s="203" t="s">
        <v>516</v>
      </c>
      <c r="BN78" s="82"/>
      <c r="BO78" s="82"/>
      <c r="BP78" s="82"/>
      <c r="BQ78" s="82"/>
      <c r="BR78" s="82"/>
      <c r="BS78" s="82"/>
      <c r="BT78" s="82"/>
      <c r="BU78" s="82"/>
      <c r="BV78" s="82"/>
      <c r="BW78" s="82"/>
      <c r="BX78" s="82"/>
      <c r="BY78" s="82"/>
      <c r="BZ78" s="82"/>
      <c r="CA78" s="82"/>
      <c r="CB78" s="82"/>
      <c r="CC78" s="82"/>
      <c r="CD78" s="82"/>
      <c r="CE78" s="82"/>
      <c r="CF78" s="82"/>
      <c r="CG78" s="82"/>
      <c r="CH78" s="82"/>
    </row>
    <row r="79" spans="53:86" ht="15">
      <c r="BA79" s="218" t="s">
        <v>787</v>
      </c>
      <c r="BB79" s="82"/>
      <c r="BC79" s="82"/>
      <c r="BD79" s="82"/>
      <c r="BE79" s="82"/>
      <c r="BF79" s="82"/>
      <c r="BG79" s="82"/>
      <c r="BH79" s="82"/>
      <c r="BI79" s="82"/>
      <c r="BJ79" s="82"/>
      <c r="BK79" s="82"/>
      <c r="BL79" s="82"/>
      <c r="BM79" s="203"/>
      <c r="BN79" s="82"/>
      <c r="BO79" s="82"/>
      <c r="BP79" s="82"/>
      <c r="BQ79" s="82"/>
      <c r="BR79" s="82"/>
      <c r="BS79" s="82"/>
      <c r="BT79" s="82"/>
      <c r="BU79" s="82"/>
      <c r="BV79" s="82"/>
      <c r="BW79" s="82"/>
      <c r="BX79" s="82"/>
      <c r="BY79" s="82"/>
      <c r="BZ79" s="82"/>
      <c r="CA79" s="82"/>
      <c r="CB79" s="82"/>
      <c r="CC79" s="82"/>
      <c r="CD79" s="82"/>
      <c r="CE79" s="82"/>
      <c r="CF79" s="82"/>
      <c r="CG79" s="82"/>
      <c r="CH79" s="82"/>
    </row>
    <row r="80" spans="53:86">
      <c r="BA80" t="s">
        <v>784</v>
      </c>
      <c r="BB80" s="82"/>
      <c r="BC80" s="82"/>
      <c r="BD80" s="82"/>
      <c r="BE80" s="82"/>
      <c r="BF80" s="82"/>
      <c r="BG80" s="82"/>
      <c r="BH80" s="82"/>
      <c r="BI80" s="82"/>
      <c r="BJ80" s="82"/>
      <c r="BK80" s="82"/>
      <c r="BL80" s="82"/>
      <c r="BM80" s="203"/>
      <c r="BN80" s="82"/>
      <c r="BO80" s="82"/>
      <c r="BP80" s="82"/>
      <c r="BQ80" s="82"/>
      <c r="BR80" s="82"/>
      <c r="BS80" s="82"/>
      <c r="BT80" s="82"/>
      <c r="BU80" s="82"/>
      <c r="BV80" s="82"/>
      <c r="BW80" s="82"/>
      <c r="BX80" s="82"/>
      <c r="BY80" s="82"/>
      <c r="BZ80" s="82"/>
      <c r="CA80" s="82"/>
      <c r="CB80" s="82"/>
      <c r="CC80" s="82"/>
      <c r="CD80" s="82"/>
      <c r="CE80" s="82"/>
      <c r="CF80" s="82"/>
      <c r="CG80" s="82"/>
      <c r="CH80" s="82"/>
    </row>
    <row r="81" spans="53:86">
      <c r="BA81" t="s">
        <v>785</v>
      </c>
      <c r="BB81" s="82"/>
      <c r="BC81" s="82"/>
      <c r="BD81" s="82"/>
      <c r="BE81" s="82"/>
      <c r="BF81" s="82"/>
      <c r="BG81" s="82"/>
      <c r="BH81" s="82"/>
      <c r="BI81" s="82"/>
      <c r="BJ81" s="82"/>
      <c r="BK81" s="82"/>
      <c r="BL81" s="82"/>
      <c r="BM81" s="203"/>
      <c r="BN81" s="82"/>
      <c r="BO81" s="82"/>
      <c r="BP81" s="82"/>
      <c r="BQ81" s="82"/>
      <c r="BR81" s="82"/>
      <c r="BS81" s="82"/>
      <c r="BT81" s="82"/>
      <c r="BU81" s="82"/>
      <c r="BV81" s="82"/>
      <c r="BW81" s="82"/>
      <c r="BX81" s="82"/>
      <c r="BY81" s="82"/>
      <c r="BZ81" s="82"/>
      <c r="CA81" s="82"/>
      <c r="CB81" s="82"/>
      <c r="CC81" s="82"/>
      <c r="CD81" s="82"/>
      <c r="CE81" s="82"/>
      <c r="CF81" s="82"/>
      <c r="CG81" s="82"/>
      <c r="CH81" s="82"/>
    </row>
    <row r="82" spans="53:86">
      <c r="BA82" t="s">
        <v>786</v>
      </c>
      <c r="BB82" s="82"/>
      <c r="BC82" s="82"/>
      <c r="BD82" s="82"/>
      <c r="BE82" s="82"/>
      <c r="BF82" s="82"/>
      <c r="BG82" s="82"/>
      <c r="BH82" s="82"/>
      <c r="BI82" s="82"/>
      <c r="BJ82" s="82"/>
      <c r="BK82" s="82"/>
      <c r="BL82" s="82"/>
      <c r="BM82" s="203"/>
      <c r="BN82" s="82"/>
      <c r="BO82" s="82"/>
      <c r="BP82" s="82"/>
      <c r="BQ82" s="82"/>
      <c r="BR82" s="82"/>
      <c r="BS82" s="82"/>
      <c r="BT82" s="82"/>
      <c r="BU82" s="82"/>
      <c r="BV82" s="82"/>
      <c r="BW82" s="82"/>
      <c r="BX82" s="82"/>
      <c r="BY82" s="82"/>
      <c r="BZ82" s="82"/>
      <c r="CA82" s="82"/>
      <c r="CB82" s="82"/>
      <c r="CC82" s="82"/>
      <c r="CD82" s="82"/>
      <c r="CE82" s="82"/>
      <c r="CF82" s="82"/>
      <c r="CG82" s="82"/>
      <c r="CH82" s="82"/>
    </row>
    <row r="83" spans="53:86" ht="15">
      <c r="BA83" s="218" t="s">
        <v>745</v>
      </c>
      <c r="BB83" s="82"/>
      <c r="BC83" s="82"/>
      <c r="BD83" s="82"/>
      <c r="BE83" s="82"/>
      <c r="BF83" s="82"/>
      <c r="BG83" s="82"/>
      <c r="BH83" s="82"/>
      <c r="BI83" s="82"/>
      <c r="BJ83" s="82"/>
      <c r="BK83" s="82"/>
      <c r="BL83" s="82"/>
      <c r="BM83" s="204" t="s">
        <v>517</v>
      </c>
      <c r="BN83" s="82"/>
      <c r="BO83" s="82"/>
      <c r="BP83" s="82"/>
      <c r="BQ83" s="82"/>
      <c r="BR83" s="82"/>
      <c r="BS83" s="82"/>
      <c r="BT83" s="82"/>
      <c r="BU83" s="82"/>
      <c r="BV83" s="82"/>
      <c r="BW83" s="82"/>
      <c r="BX83" s="82"/>
      <c r="BY83" s="82"/>
      <c r="BZ83" s="82"/>
      <c r="CA83" s="82"/>
      <c r="CB83" s="82"/>
      <c r="CC83" s="82"/>
      <c r="CD83" s="82"/>
      <c r="CE83" s="82"/>
      <c r="CF83" s="82"/>
      <c r="CG83" s="82"/>
      <c r="CH83" s="82"/>
    </row>
    <row r="84" spans="53:86">
      <c r="BA84" t="s">
        <v>746</v>
      </c>
      <c r="BB84" s="82"/>
      <c r="BC84" s="82"/>
      <c r="BD84" s="82"/>
      <c r="BE84" s="82"/>
      <c r="BF84" s="82"/>
      <c r="BG84" s="82"/>
      <c r="BH84" s="82"/>
      <c r="BI84" s="82"/>
      <c r="BJ84" s="82"/>
      <c r="BK84" s="82"/>
      <c r="BL84" s="82"/>
      <c r="BM84" s="203" t="s">
        <v>518</v>
      </c>
      <c r="BN84" s="82"/>
      <c r="BO84" s="82"/>
      <c r="BP84" s="82"/>
      <c r="BQ84" s="82"/>
      <c r="BR84" s="82"/>
      <c r="BS84" s="82"/>
      <c r="BT84" s="82"/>
      <c r="BU84" s="82"/>
      <c r="BV84" s="82"/>
      <c r="BW84" s="82"/>
      <c r="BX84" s="82"/>
      <c r="BY84" s="82"/>
      <c r="BZ84" s="82"/>
      <c r="CA84" s="82"/>
      <c r="CB84" s="82"/>
      <c r="CC84" s="82"/>
      <c r="CD84" s="82"/>
      <c r="CE84" s="82"/>
      <c r="CF84" s="82"/>
      <c r="CG84" s="82"/>
      <c r="CH84" s="82"/>
    </row>
    <row r="85" spans="53:86">
      <c r="BA85" t="s">
        <v>747</v>
      </c>
      <c r="BB85" s="82"/>
      <c r="BC85" s="82"/>
      <c r="BD85" s="82"/>
      <c r="BE85" s="82"/>
      <c r="BF85" s="82"/>
      <c r="BG85" s="82"/>
      <c r="BH85" s="82"/>
      <c r="BI85" s="82"/>
      <c r="BJ85" s="82"/>
      <c r="BK85" s="82"/>
      <c r="BL85" s="82"/>
      <c r="BM85" s="203" t="s">
        <v>519</v>
      </c>
      <c r="BN85" s="82"/>
      <c r="BO85" s="82"/>
      <c r="BP85" s="82"/>
      <c r="BQ85" s="82"/>
      <c r="BR85" s="82"/>
      <c r="BS85" s="82"/>
      <c r="BT85" s="82"/>
      <c r="BU85" s="82"/>
      <c r="BV85" s="82"/>
      <c r="BW85" s="82"/>
      <c r="BX85" s="82"/>
      <c r="BY85" s="82"/>
      <c r="BZ85" s="82"/>
      <c r="CA85" s="82"/>
      <c r="CB85" s="82"/>
      <c r="CC85" s="82"/>
      <c r="CD85" s="82"/>
      <c r="CE85" s="82"/>
      <c r="CF85" s="82"/>
      <c r="CG85" s="82"/>
      <c r="CH85" s="82"/>
    </row>
    <row r="86" spans="53:86">
      <c r="BA86" t="s">
        <v>748</v>
      </c>
      <c r="BB86" s="82"/>
      <c r="BC86" s="82"/>
      <c r="BD86" s="82"/>
      <c r="BE86" s="82"/>
      <c r="BF86" s="82"/>
      <c r="BG86" s="82"/>
      <c r="BH86" s="82"/>
      <c r="BI86" s="82"/>
      <c r="BJ86" s="82"/>
      <c r="BK86" s="82"/>
      <c r="BL86" s="82"/>
      <c r="BM86" s="203" t="s">
        <v>520</v>
      </c>
      <c r="BN86" s="82"/>
      <c r="BO86" s="82"/>
      <c r="BP86" s="82"/>
      <c r="BQ86" s="82"/>
      <c r="BR86" s="82"/>
      <c r="BS86" s="82"/>
      <c r="BT86" s="82"/>
      <c r="BU86" s="82"/>
      <c r="BV86" s="82"/>
      <c r="BW86" s="82"/>
      <c r="BX86" s="82"/>
      <c r="BY86" s="82"/>
      <c r="BZ86" s="82"/>
      <c r="CA86" s="82"/>
      <c r="CB86" s="82"/>
      <c r="CC86" s="82"/>
      <c r="CD86" s="82"/>
      <c r="CE86" s="82"/>
      <c r="CF86" s="82"/>
      <c r="CG86" s="82"/>
      <c r="CH86" s="82"/>
    </row>
    <row r="87" spans="53:86">
      <c r="BA87" t="s">
        <v>749</v>
      </c>
      <c r="BB87" s="82"/>
      <c r="BC87" s="82"/>
      <c r="BD87" s="82"/>
      <c r="BE87" s="82"/>
      <c r="BF87" s="82"/>
      <c r="BG87" s="82"/>
      <c r="BH87" s="82"/>
      <c r="BI87" s="82"/>
      <c r="BJ87" s="82"/>
      <c r="BK87" s="82"/>
      <c r="BL87" s="82"/>
      <c r="BM87" s="203" t="s">
        <v>521</v>
      </c>
      <c r="BN87" s="82"/>
      <c r="BO87" s="82"/>
      <c r="BP87" s="82"/>
      <c r="BQ87" s="82"/>
      <c r="BR87" s="82"/>
      <c r="BS87" s="82"/>
      <c r="BT87" s="82"/>
      <c r="BU87" s="82"/>
      <c r="BV87" s="82"/>
      <c r="BW87" s="82"/>
      <c r="BX87" s="82"/>
      <c r="BY87" s="82"/>
      <c r="BZ87" s="82"/>
      <c r="CA87" s="82"/>
      <c r="CB87" s="82"/>
      <c r="CC87" s="82"/>
      <c r="CD87" s="82"/>
      <c r="CE87" s="82"/>
      <c r="CF87" s="82"/>
      <c r="CG87" s="82"/>
      <c r="CH87" s="82"/>
    </row>
    <row r="88" spans="53:86">
      <c r="BA88" t="s">
        <v>81</v>
      </c>
      <c r="BB88" s="82"/>
      <c r="BC88" s="82"/>
      <c r="BD88" s="82"/>
      <c r="BE88" s="82"/>
      <c r="BF88" s="82"/>
      <c r="BG88" s="82"/>
      <c r="BH88" s="82"/>
      <c r="BI88" s="82"/>
      <c r="BJ88" s="82"/>
      <c r="BK88" s="82"/>
      <c r="BL88" s="82"/>
      <c r="BM88" s="203" t="s">
        <v>97</v>
      </c>
      <c r="BN88" s="82"/>
      <c r="BO88" s="82"/>
      <c r="BP88" s="82"/>
      <c r="BQ88" s="82"/>
      <c r="BR88" s="82"/>
      <c r="BS88" s="82"/>
      <c r="BT88" s="82"/>
      <c r="BU88" s="82"/>
      <c r="BV88" s="82"/>
      <c r="BW88" s="82"/>
      <c r="BX88" s="82"/>
      <c r="BY88" s="82"/>
      <c r="BZ88" s="82"/>
      <c r="CA88" s="82"/>
      <c r="CB88" s="82"/>
      <c r="CC88" s="82"/>
      <c r="CD88" s="82"/>
      <c r="CE88" s="82"/>
      <c r="CF88" s="82"/>
      <c r="CG88" s="82"/>
      <c r="CH88" s="82"/>
    </row>
    <row r="89" spans="53:86">
      <c r="BA89" t="s">
        <v>750</v>
      </c>
      <c r="BB89" s="82"/>
      <c r="BC89" s="82"/>
      <c r="BD89" s="82"/>
      <c r="BE89" s="82"/>
      <c r="BF89" s="82"/>
      <c r="BG89" s="82"/>
      <c r="BH89" s="82"/>
      <c r="BI89" s="82"/>
      <c r="BJ89" s="82"/>
      <c r="BK89" s="82"/>
      <c r="BL89" s="82"/>
      <c r="BM89" s="203" t="s">
        <v>630</v>
      </c>
      <c r="BN89" s="82"/>
      <c r="BO89" s="82"/>
      <c r="BP89" s="82"/>
      <c r="BQ89" s="82"/>
      <c r="BR89" s="82"/>
      <c r="BS89" s="82"/>
      <c r="BT89" s="82"/>
      <c r="BU89" s="82"/>
      <c r="BV89" s="82"/>
      <c r="BW89" s="82"/>
      <c r="BX89" s="82"/>
      <c r="BY89" s="82"/>
      <c r="BZ89" s="82"/>
      <c r="CA89" s="82"/>
      <c r="CB89" s="82"/>
      <c r="CC89" s="82"/>
      <c r="CD89" s="82"/>
      <c r="CE89" s="82"/>
      <c r="CF89" s="82"/>
      <c r="CG89" s="82"/>
      <c r="CH89" s="82"/>
    </row>
    <row r="90" spans="53:86">
      <c r="BA90" t="s">
        <v>751</v>
      </c>
      <c r="BB90" s="82"/>
      <c r="BC90" s="82"/>
      <c r="BD90" s="82"/>
      <c r="BE90" s="82"/>
      <c r="BF90" s="82"/>
      <c r="BG90" s="82"/>
      <c r="BH90" s="82"/>
      <c r="BI90" s="82"/>
      <c r="BJ90" s="82"/>
      <c r="BK90" s="82"/>
      <c r="BL90" s="82"/>
      <c r="BM90" s="203" t="s">
        <v>522</v>
      </c>
      <c r="BN90" s="82"/>
      <c r="BO90" s="82"/>
      <c r="BP90" s="82"/>
      <c r="BQ90" s="82"/>
      <c r="BR90" s="82"/>
      <c r="BS90" s="82"/>
      <c r="BT90" s="82"/>
      <c r="BU90" s="82"/>
      <c r="BV90" s="82"/>
      <c r="BW90" s="82"/>
      <c r="BX90" s="82"/>
      <c r="BY90" s="82"/>
      <c r="BZ90" s="82"/>
      <c r="CA90" s="82"/>
      <c r="CB90" s="82"/>
      <c r="CC90" s="82"/>
      <c r="CD90" s="82"/>
      <c r="CE90" s="82"/>
      <c r="CF90" s="82"/>
      <c r="CG90" s="82"/>
      <c r="CH90" s="82"/>
    </row>
    <row r="91" spans="53:86">
      <c r="BA91" t="s">
        <v>752</v>
      </c>
      <c r="BB91" s="82"/>
      <c r="BC91" s="82"/>
      <c r="BD91" s="82"/>
      <c r="BE91" s="82"/>
      <c r="BF91" s="82"/>
      <c r="BG91" s="82"/>
      <c r="BH91" s="82"/>
      <c r="BI91" s="82"/>
      <c r="BJ91" s="82"/>
      <c r="BK91" s="82"/>
      <c r="BL91" s="82"/>
      <c r="BM91" s="203" t="s">
        <v>523</v>
      </c>
      <c r="BN91" s="82"/>
      <c r="BO91" s="82"/>
      <c r="BP91" s="82"/>
      <c r="BQ91" s="82"/>
      <c r="BR91" s="82"/>
      <c r="BS91" s="82"/>
      <c r="BT91" s="82"/>
      <c r="BU91" s="82"/>
      <c r="BV91" s="82"/>
      <c r="BW91" s="82"/>
      <c r="BX91" s="82"/>
      <c r="BY91" s="82"/>
      <c r="BZ91" s="82"/>
      <c r="CA91" s="82"/>
      <c r="CB91" s="82"/>
      <c r="CC91" s="82"/>
      <c r="CD91" s="82"/>
      <c r="CE91" s="82"/>
      <c r="CF91" s="82"/>
      <c r="CG91" s="82"/>
      <c r="CH91" s="82"/>
    </row>
    <row r="92" spans="53:86">
      <c r="BA92" t="s">
        <v>753</v>
      </c>
      <c r="BB92" s="82"/>
      <c r="BC92" s="82"/>
      <c r="BD92" s="82"/>
      <c r="BE92" s="82"/>
      <c r="BF92" s="82"/>
      <c r="BG92" s="82"/>
      <c r="BH92" s="82"/>
      <c r="BI92" s="82"/>
      <c r="BJ92" s="82"/>
      <c r="BK92" s="82"/>
      <c r="BL92" s="82"/>
      <c r="BM92" s="203" t="s">
        <v>524</v>
      </c>
      <c r="BN92" s="82"/>
      <c r="BO92" s="82"/>
      <c r="BP92" s="82"/>
      <c r="BQ92" s="82"/>
      <c r="BR92" s="82"/>
      <c r="BS92" s="82"/>
      <c r="BT92" s="82"/>
      <c r="BU92" s="82"/>
      <c r="BV92" s="82"/>
      <c r="BW92" s="82"/>
      <c r="BX92" s="82"/>
      <c r="BY92" s="82"/>
      <c r="BZ92" s="82"/>
      <c r="CA92" s="82"/>
      <c r="CB92" s="82"/>
      <c r="CC92" s="82"/>
      <c r="CD92" s="82"/>
      <c r="CE92" s="82"/>
      <c r="CF92" s="82"/>
      <c r="CG92" s="82"/>
      <c r="CH92" s="82"/>
    </row>
    <row r="93" spans="53:86">
      <c r="BA93" t="s">
        <v>754</v>
      </c>
      <c r="BB93" s="82"/>
      <c r="BC93" s="82"/>
      <c r="BD93" s="82"/>
      <c r="BE93" s="82"/>
      <c r="BF93" s="82"/>
      <c r="BG93" s="82"/>
      <c r="BH93" s="82"/>
      <c r="BI93" s="82"/>
      <c r="BJ93" s="82"/>
      <c r="BK93" s="82"/>
      <c r="BL93" s="82"/>
      <c r="BM93" s="203" t="s">
        <v>525</v>
      </c>
      <c r="BN93" s="82"/>
      <c r="BO93" s="82"/>
      <c r="BP93" s="82"/>
      <c r="BQ93" s="82"/>
      <c r="BR93" s="82"/>
      <c r="BS93" s="82"/>
      <c r="BT93" s="82"/>
      <c r="BU93" s="82"/>
      <c r="BV93" s="82"/>
      <c r="BW93" s="82"/>
      <c r="BX93" s="82"/>
      <c r="BY93" s="82"/>
      <c r="BZ93" s="82"/>
      <c r="CA93" s="82"/>
      <c r="CB93" s="82"/>
      <c r="CC93" s="82"/>
      <c r="CD93" s="82"/>
      <c r="CE93" s="82"/>
      <c r="CF93" s="82"/>
      <c r="CG93" s="82"/>
      <c r="CH93" s="82"/>
    </row>
    <row r="94" spans="53:86">
      <c r="BA94" t="s">
        <v>755</v>
      </c>
      <c r="BB94" s="82"/>
      <c r="BC94" s="82"/>
      <c r="BD94" s="82"/>
      <c r="BE94" s="82"/>
      <c r="BF94" s="82"/>
      <c r="BG94" s="82"/>
      <c r="BH94" s="82"/>
      <c r="BI94" s="82"/>
      <c r="BJ94" s="82"/>
      <c r="BK94" s="82"/>
      <c r="BL94" s="82"/>
      <c r="BM94" s="203" t="s">
        <v>526</v>
      </c>
      <c r="BN94" s="82"/>
      <c r="BO94" s="82"/>
      <c r="BP94" s="82"/>
      <c r="BQ94" s="82"/>
      <c r="BR94" s="82"/>
      <c r="BS94" s="82"/>
      <c r="BT94" s="82"/>
      <c r="BU94" s="82"/>
      <c r="BV94" s="82"/>
      <c r="BW94" s="82"/>
      <c r="BX94" s="82"/>
      <c r="BY94" s="82"/>
      <c r="BZ94" s="82"/>
      <c r="CA94" s="82"/>
      <c r="CB94" s="82"/>
      <c r="CC94" s="82"/>
      <c r="CD94" s="82"/>
      <c r="CE94" s="82"/>
      <c r="CF94" s="82"/>
      <c r="CG94" s="82"/>
      <c r="CH94" s="82"/>
    </row>
    <row r="95" spans="53:86">
      <c r="BA95" t="s">
        <v>756</v>
      </c>
      <c r="BB95" s="82"/>
      <c r="BC95" s="82"/>
      <c r="BD95" s="82"/>
      <c r="BE95" s="82"/>
      <c r="BF95" s="82"/>
      <c r="BG95" s="82"/>
      <c r="BH95" s="82"/>
      <c r="BI95" s="82"/>
      <c r="BJ95" s="82"/>
      <c r="BK95" s="82"/>
      <c r="BL95" s="82"/>
      <c r="BM95" s="204" t="s">
        <v>527</v>
      </c>
      <c r="BN95" s="82"/>
      <c r="BO95" s="82"/>
      <c r="BP95" s="82"/>
      <c r="BQ95" s="82"/>
      <c r="BR95" s="82"/>
      <c r="BS95" s="82"/>
      <c r="BT95" s="82"/>
      <c r="BU95" s="82"/>
      <c r="BV95" s="82"/>
      <c r="BW95" s="82"/>
      <c r="BX95" s="82"/>
      <c r="BY95" s="82"/>
      <c r="BZ95" s="82"/>
      <c r="CA95" s="82"/>
      <c r="CB95" s="82"/>
      <c r="CC95" s="82"/>
      <c r="CD95" s="82"/>
      <c r="CE95" s="82"/>
      <c r="CF95" s="82"/>
      <c r="CG95" s="82"/>
      <c r="CH95" s="82"/>
    </row>
    <row r="96" spans="53:86">
      <c r="BA96" t="s">
        <v>757</v>
      </c>
      <c r="BB96" s="82"/>
      <c r="BC96" s="82"/>
      <c r="BD96" s="82"/>
      <c r="BE96" s="82"/>
      <c r="BF96" s="82"/>
      <c r="BG96" s="82"/>
      <c r="BH96" s="82"/>
      <c r="BI96" s="82"/>
      <c r="BJ96" s="82"/>
      <c r="BK96" s="82"/>
      <c r="BL96" s="82"/>
      <c r="BM96" s="203" t="s">
        <v>528</v>
      </c>
      <c r="BN96" s="82"/>
      <c r="BO96" s="82"/>
      <c r="BP96" s="82"/>
      <c r="BQ96" s="82"/>
      <c r="BR96" s="82"/>
      <c r="BS96" s="82"/>
      <c r="BT96" s="82"/>
      <c r="BU96" s="82"/>
      <c r="BV96" s="82"/>
      <c r="BW96" s="82"/>
      <c r="BX96" s="82"/>
      <c r="BY96" s="82"/>
      <c r="BZ96" s="82"/>
      <c r="CA96" s="82"/>
      <c r="CB96" s="82"/>
      <c r="CC96" s="82"/>
      <c r="CD96" s="82"/>
      <c r="CE96" s="82"/>
      <c r="CF96" s="82"/>
      <c r="CG96" s="82"/>
      <c r="CH96" s="82"/>
    </row>
    <row r="97" spans="53:86">
      <c r="BA97" t="s">
        <v>758</v>
      </c>
      <c r="BB97" s="82"/>
      <c r="BC97" s="82"/>
      <c r="BD97" s="82"/>
      <c r="BE97" s="82"/>
      <c r="BF97" s="82"/>
      <c r="BG97" s="82"/>
      <c r="BH97" s="82"/>
      <c r="BI97" s="82"/>
      <c r="BJ97" s="82"/>
      <c r="BK97" s="82"/>
      <c r="BL97" s="82"/>
      <c r="BM97" s="203" t="s">
        <v>529</v>
      </c>
      <c r="BN97" s="82"/>
      <c r="BO97" s="82"/>
      <c r="BP97" s="82"/>
      <c r="BQ97" s="82"/>
      <c r="BR97" s="82"/>
      <c r="BS97" s="82"/>
      <c r="BT97" s="82"/>
      <c r="BU97" s="82"/>
      <c r="BV97" s="82"/>
      <c r="BW97" s="82"/>
      <c r="BX97" s="82"/>
      <c r="BY97" s="82"/>
      <c r="BZ97" s="82"/>
      <c r="CA97" s="82"/>
      <c r="CB97" s="82"/>
      <c r="CC97" s="82"/>
      <c r="CD97" s="82"/>
      <c r="CE97" s="82"/>
      <c r="CF97" s="82"/>
      <c r="CG97" s="82"/>
      <c r="CH97" s="82"/>
    </row>
    <row r="98" spans="53:86">
      <c r="BA98" t="s">
        <v>759</v>
      </c>
      <c r="BB98" s="82"/>
      <c r="BC98" s="82"/>
      <c r="BD98" s="82"/>
      <c r="BE98" s="82"/>
      <c r="BF98" s="82"/>
      <c r="BG98" s="82"/>
      <c r="BH98" s="82"/>
      <c r="BI98" s="82"/>
      <c r="BJ98" s="82"/>
      <c r="BK98" s="82"/>
      <c r="BL98" s="82"/>
      <c r="BM98" s="203" t="s">
        <v>530</v>
      </c>
      <c r="BN98" s="82"/>
      <c r="BO98" s="82"/>
      <c r="BP98" s="82"/>
      <c r="BQ98" s="82"/>
      <c r="BR98" s="82"/>
      <c r="BS98" s="82"/>
      <c r="BT98" s="82"/>
      <c r="BU98" s="82"/>
      <c r="BV98" s="82"/>
      <c r="BW98" s="82"/>
      <c r="BX98" s="82"/>
      <c r="BY98" s="82"/>
      <c r="BZ98" s="82"/>
      <c r="CA98" s="82"/>
      <c r="CB98" s="82"/>
      <c r="CC98" s="82"/>
      <c r="CD98" s="82"/>
      <c r="CE98" s="82"/>
      <c r="CF98" s="82"/>
      <c r="CG98" s="82"/>
      <c r="CH98" s="82"/>
    </row>
    <row r="99" spans="53:86">
      <c r="BA99" t="s">
        <v>760</v>
      </c>
      <c r="BB99" s="82"/>
      <c r="BC99" s="82"/>
      <c r="BD99" s="82"/>
      <c r="BE99" s="82"/>
      <c r="BF99" s="82"/>
      <c r="BG99" s="82"/>
      <c r="BH99" s="82"/>
      <c r="BI99" s="82"/>
      <c r="BJ99" s="82"/>
      <c r="BK99" s="82"/>
      <c r="BL99" s="82"/>
      <c r="BM99" s="203" t="s">
        <v>531</v>
      </c>
      <c r="BN99" s="82"/>
      <c r="BO99" s="82"/>
      <c r="BP99" s="82"/>
      <c r="BQ99" s="82"/>
      <c r="BR99" s="82"/>
      <c r="BS99" s="82"/>
      <c r="BT99" s="82"/>
      <c r="BU99" s="82"/>
      <c r="BV99" s="82"/>
      <c r="BW99" s="82"/>
      <c r="BX99" s="82"/>
      <c r="BY99" s="82"/>
      <c r="BZ99" s="82"/>
      <c r="CA99" s="82"/>
      <c r="CB99" s="82"/>
      <c r="CC99" s="82"/>
      <c r="CD99" s="82"/>
      <c r="CE99" s="82"/>
      <c r="CF99" s="82"/>
      <c r="CG99" s="82"/>
      <c r="CH99" s="82"/>
    </row>
    <row r="100" spans="53:86">
      <c r="BA100" t="s">
        <v>761</v>
      </c>
      <c r="BB100" s="82"/>
      <c r="BC100" s="82"/>
      <c r="BD100" s="82"/>
      <c r="BE100" s="82"/>
      <c r="BF100" s="82"/>
      <c r="BG100" s="82"/>
      <c r="BH100" s="82"/>
      <c r="BI100" s="82"/>
      <c r="BJ100" s="82"/>
      <c r="BK100" s="82"/>
      <c r="BL100" s="82"/>
      <c r="BM100" s="203" t="s">
        <v>532</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c r="BA101" t="s">
        <v>762</v>
      </c>
      <c r="BB101" s="82"/>
      <c r="BC101" s="82"/>
      <c r="BD101" s="82"/>
      <c r="BE101" s="82"/>
      <c r="BF101" s="82"/>
      <c r="BG101" s="82"/>
      <c r="BH101" s="82"/>
      <c r="BI101" s="82"/>
      <c r="BJ101" s="82"/>
      <c r="BK101" s="82"/>
      <c r="BL101" s="82"/>
      <c r="BM101" s="203" t="s">
        <v>631</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c r="BA102" t="s">
        <v>763</v>
      </c>
      <c r="BB102" s="82"/>
      <c r="BC102" s="82"/>
      <c r="BD102" s="82"/>
      <c r="BE102" s="82"/>
      <c r="BF102" s="82"/>
      <c r="BG102" s="82"/>
      <c r="BH102" s="82"/>
      <c r="BI102" s="82"/>
      <c r="BJ102" s="82"/>
      <c r="BK102" s="82"/>
      <c r="BL102" s="82"/>
      <c r="BM102" s="203" t="s">
        <v>533</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ht="15">
      <c r="BA103" s="218" t="s">
        <v>764</v>
      </c>
      <c r="BB103" s="82"/>
      <c r="BC103" s="82"/>
      <c r="BD103" s="82"/>
      <c r="BE103" s="82"/>
      <c r="BF103" s="82"/>
      <c r="BG103" s="82"/>
      <c r="BH103" s="82"/>
      <c r="BI103" s="82"/>
      <c r="BJ103" s="82"/>
      <c r="BK103" s="82"/>
      <c r="BL103" s="82"/>
      <c r="BM103" s="203" t="s">
        <v>93</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c r="BA104" t="s">
        <v>788</v>
      </c>
      <c r="BB104" s="82"/>
      <c r="BC104" s="82"/>
      <c r="BD104" s="82"/>
      <c r="BE104" s="82"/>
      <c r="BF104" s="82"/>
      <c r="BG104" s="82"/>
      <c r="BH104" s="82"/>
      <c r="BI104" s="82"/>
      <c r="BJ104" s="82"/>
      <c r="BK104" s="82"/>
      <c r="BL104" s="82"/>
      <c r="BM104" s="203" t="s">
        <v>534</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c r="BA105" t="s">
        <v>789</v>
      </c>
      <c r="BB105" s="82"/>
      <c r="BC105" s="82"/>
      <c r="BD105" s="82"/>
      <c r="BE105" s="82"/>
      <c r="BF105" s="82"/>
      <c r="BG105" s="82"/>
      <c r="BH105" s="82"/>
      <c r="BI105" s="82"/>
      <c r="BJ105" s="82"/>
      <c r="BK105" s="82"/>
      <c r="BL105" s="82"/>
      <c r="BM105" s="203" t="s">
        <v>535</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c r="BA106" t="s">
        <v>790</v>
      </c>
      <c r="BB106" s="82"/>
      <c r="BC106" s="82"/>
      <c r="BD106" s="82"/>
      <c r="BE106" s="82"/>
      <c r="BF106" s="82"/>
      <c r="BG106" s="82"/>
      <c r="BH106" s="82"/>
      <c r="BI106" s="82"/>
      <c r="BJ106" s="82"/>
      <c r="BK106" s="82"/>
      <c r="BL106" s="82"/>
      <c r="BM106" s="203" t="s">
        <v>536</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ht="15">
      <c r="BA107" s="218" t="s">
        <v>765</v>
      </c>
      <c r="BB107" s="82"/>
      <c r="BC107" s="82"/>
      <c r="BD107" s="82"/>
      <c r="BE107" s="82"/>
      <c r="BF107" s="82"/>
      <c r="BG107" s="82"/>
      <c r="BH107" s="82"/>
      <c r="BI107" s="82"/>
      <c r="BJ107" s="82"/>
      <c r="BK107" s="82"/>
      <c r="BL107" s="82"/>
      <c r="BM107" s="203" t="s">
        <v>537</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c r="BA108" t="s">
        <v>766</v>
      </c>
      <c r="BB108" s="82"/>
      <c r="BC108" s="82"/>
      <c r="BD108" s="82"/>
      <c r="BE108" s="82"/>
      <c r="BF108" s="82"/>
      <c r="BG108" s="82"/>
      <c r="BH108" s="82"/>
      <c r="BI108" s="82"/>
      <c r="BJ108" s="82"/>
      <c r="BK108" s="82"/>
      <c r="BL108" s="82"/>
      <c r="BM108" s="203" t="s">
        <v>538</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ht="15">
      <c r="BA109" s="218" t="s">
        <v>767</v>
      </c>
      <c r="BB109" s="82"/>
      <c r="BC109" s="82"/>
      <c r="BD109" s="82"/>
      <c r="BE109" s="82"/>
      <c r="BF109" s="82"/>
      <c r="BG109" s="82"/>
      <c r="BH109" s="82"/>
      <c r="BI109" s="82"/>
      <c r="BJ109" s="82"/>
      <c r="BK109" s="82"/>
      <c r="BL109" s="82"/>
      <c r="BM109" s="203" t="s">
        <v>539</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c r="BA110" t="s">
        <v>768</v>
      </c>
      <c r="BB110" s="82"/>
      <c r="BC110" s="82"/>
      <c r="BD110" s="82"/>
      <c r="BE110" s="82"/>
      <c r="BF110" s="82"/>
      <c r="BG110" s="82"/>
      <c r="BH110" s="82"/>
      <c r="BI110" s="82"/>
      <c r="BJ110" s="82"/>
      <c r="BK110" s="82"/>
      <c r="BL110" s="82"/>
      <c r="BM110" s="203" t="s">
        <v>632</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c r="BA111" t="s">
        <v>769</v>
      </c>
      <c r="BB111" s="82"/>
      <c r="BC111" s="82"/>
      <c r="BD111" s="82"/>
      <c r="BE111" s="82"/>
      <c r="BF111" s="82"/>
      <c r="BG111" s="82"/>
      <c r="BH111" s="82"/>
      <c r="BI111" s="82"/>
      <c r="BJ111" s="82"/>
      <c r="BK111" s="82"/>
      <c r="BL111" s="82"/>
      <c r="BM111" s="203" t="s">
        <v>82</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c r="BA112" t="s">
        <v>770</v>
      </c>
      <c r="BB112" s="82"/>
      <c r="BC112" s="82"/>
      <c r="BD112" s="82"/>
      <c r="BE112" s="82"/>
      <c r="BF112" s="82"/>
      <c r="BG112" s="82"/>
      <c r="BH112" s="82"/>
      <c r="BI112" s="82"/>
      <c r="BJ112" s="82"/>
      <c r="BK112" s="82"/>
      <c r="BL112" s="82"/>
      <c r="BM112" s="203" t="s">
        <v>540</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c r="BA113" t="s">
        <v>771</v>
      </c>
      <c r="BB113" s="82"/>
      <c r="BC113" s="82"/>
      <c r="BD113" s="82"/>
      <c r="BE113" s="82"/>
      <c r="BF113" s="82"/>
      <c r="BG113" s="82"/>
      <c r="BH113" s="82"/>
      <c r="BI113" s="82"/>
      <c r="BJ113" s="82"/>
      <c r="BK113" s="82"/>
      <c r="BL113" s="82"/>
      <c r="BM113" s="203" t="s">
        <v>541</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ht="15">
      <c r="BA114" s="218" t="s">
        <v>772</v>
      </c>
      <c r="BB114" s="82"/>
      <c r="BC114" s="82"/>
      <c r="BD114" s="82"/>
      <c r="BE114" s="82"/>
      <c r="BF114" s="82"/>
      <c r="BG114" s="82"/>
      <c r="BH114" s="82"/>
      <c r="BI114" s="82"/>
      <c r="BJ114" s="82"/>
      <c r="BK114" s="82"/>
      <c r="BL114" s="82"/>
      <c r="BM114" s="203" t="s">
        <v>542</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c r="BA115" t="s">
        <v>773</v>
      </c>
      <c r="BB115" s="82"/>
      <c r="BC115" s="82"/>
      <c r="BD115" s="82"/>
      <c r="BE115" s="82"/>
      <c r="BF115" s="82"/>
      <c r="BG115" s="82"/>
      <c r="BH115" s="82"/>
      <c r="BI115" s="82"/>
      <c r="BJ115" s="82"/>
      <c r="BK115" s="82"/>
      <c r="BL115" s="82"/>
      <c r="BM115" s="203" t="s">
        <v>543</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c r="BA116" t="s">
        <v>774</v>
      </c>
      <c r="BB116" s="82"/>
      <c r="BC116" s="82"/>
      <c r="BD116" s="82"/>
      <c r="BE116" s="82"/>
      <c r="BF116" s="82"/>
      <c r="BG116" s="82"/>
      <c r="BH116" s="82"/>
      <c r="BI116" s="82"/>
      <c r="BJ116" s="82"/>
      <c r="BK116" s="82"/>
      <c r="BL116" s="82"/>
      <c r="BM116" s="203" t="s">
        <v>544</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c r="BA117" t="s">
        <v>775</v>
      </c>
      <c r="BB117" s="82"/>
      <c r="BC117" s="82"/>
      <c r="BD117" s="82"/>
      <c r="BE117" s="82"/>
      <c r="BF117" s="82"/>
      <c r="BG117" s="82"/>
      <c r="BH117" s="82"/>
      <c r="BI117" s="82"/>
      <c r="BJ117" s="82"/>
      <c r="BK117" s="82"/>
      <c r="BL117" s="82"/>
      <c r="BM117" s="203" t="s">
        <v>545</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c r="BA118" t="s">
        <v>776</v>
      </c>
      <c r="BB118" s="82"/>
      <c r="BC118" s="82"/>
      <c r="BD118" s="82"/>
      <c r="BE118" s="82"/>
      <c r="BF118" s="82"/>
      <c r="BG118" s="82"/>
      <c r="BH118" s="82"/>
      <c r="BI118" s="82"/>
      <c r="BJ118" s="82"/>
      <c r="BK118" s="82"/>
      <c r="BL118" s="82"/>
      <c r="BM118" s="203" t="s">
        <v>546</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c r="BA119" t="s">
        <v>777</v>
      </c>
      <c r="BB119" s="82"/>
      <c r="BC119" s="82"/>
      <c r="BD119" s="82"/>
      <c r="BE119" s="82"/>
      <c r="BF119" s="82"/>
      <c r="BG119" s="82"/>
      <c r="BH119" s="82"/>
      <c r="BI119" s="82"/>
      <c r="BJ119" s="82"/>
      <c r="BK119" s="82"/>
      <c r="BL119" s="82"/>
      <c r="BM119" s="203" t="s">
        <v>83</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c r="BA120" t="s">
        <v>778</v>
      </c>
      <c r="BB120" s="82"/>
      <c r="BC120" s="82"/>
      <c r="BD120" s="82"/>
      <c r="BE120" s="82"/>
      <c r="BF120" s="82"/>
      <c r="BG120" s="82"/>
      <c r="BH120" s="82"/>
      <c r="BI120" s="82"/>
      <c r="BJ120" s="82"/>
      <c r="BK120" s="82"/>
      <c r="BL120" s="82"/>
      <c r="BM120" s="203" t="s">
        <v>547</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ht="15">
      <c r="BA121" s="218" t="s">
        <v>779</v>
      </c>
      <c r="BB121" s="82"/>
      <c r="BC121" s="82"/>
      <c r="BD121" s="82"/>
      <c r="BE121" s="82"/>
      <c r="BF121" s="82"/>
      <c r="BG121" s="82"/>
      <c r="BH121" s="82"/>
      <c r="BI121" s="82"/>
      <c r="BJ121" s="82"/>
      <c r="BK121" s="82"/>
      <c r="BL121" s="82"/>
      <c r="BM121" s="203" t="s">
        <v>548</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c r="BA122" t="s">
        <v>780</v>
      </c>
      <c r="BB122" s="82"/>
      <c r="BC122" s="82"/>
      <c r="BD122" s="82"/>
      <c r="BE122" s="82"/>
      <c r="BF122" s="82"/>
      <c r="BG122" s="82"/>
      <c r="BH122" s="82"/>
      <c r="BI122" s="82"/>
      <c r="BJ122" s="82"/>
      <c r="BK122" s="82"/>
      <c r="BL122" s="82"/>
      <c r="BM122" s="203" t="s">
        <v>549</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ht="15">
      <c r="BA123" s="218" t="s">
        <v>781</v>
      </c>
      <c r="BB123" s="82"/>
      <c r="BC123" s="82"/>
      <c r="BD123" s="82"/>
      <c r="BE123" s="82"/>
      <c r="BF123" s="82"/>
      <c r="BG123" s="82"/>
      <c r="BH123" s="82"/>
      <c r="BI123" s="82"/>
      <c r="BJ123" s="82"/>
      <c r="BK123" s="82"/>
      <c r="BL123" s="82"/>
      <c r="BM123" s="203" t="s">
        <v>550</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c r="BA124" t="s">
        <v>782</v>
      </c>
      <c r="BB124" s="82"/>
      <c r="BC124" s="82"/>
      <c r="BD124" s="82"/>
      <c r="BE124" s="82"/>
      <c r="BF124" s="82"/>
      <c r="BG124" s="82"/>
      <c r="BH124" s="82"/>
      <c r="BI124" s="82"/>
      <c r="BJ124" s="82"/>
      <c r="BK124" s="82"/>
      <c r="BL124" s="82"/>
      <c r="BM124" s="203" t="s">
        <v>551</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c r="BA125" s="82"/>
      <c r="BB125" s="82"/>
      <c r="BC125" s="82"/>
      <c r="BD125" s="82"/>
      <c r="BE125" s="82"/>
      <c r="BF125" s="82"/>
      <c r="BG125" s="82"/>
      <c r="BH125" s="82"/>
      <c r="BI125" s="82"/>
      <c r="BJ125" s="82"/>
      <c r="BK125" s="82"/>
      <c r="BL125" s="82"/>
      <c r="BM125" s="203" t="s">
        <v>552</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c r="BA126" s="82"/>
      <c r="BB126" s="82"/>
      <c r="BC126" s="82"/>
      <c r="BD126" s="82"/>
      <c r="BE126" s="82"/>
      <c r="BF126" s="82"/>
      <c r="BG126" s="82"/>
      <c r="BH126" s="82"/>
      <c r="BI126" s="82"/>
      <c r="BJ126" s="82"/>
      <c r="BK126" s="82"/>
      <c r="BL126" s="82"/>
      <c r="BM126" s="203" t="s">
        <v>553</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c r="BA127" s="82"/>
      <c r="BB127" s="82"/>
      <c r="BC127" s="82"/>
      <c r="BD127" s="82"/>
      <c r="BE127" s="82"/>
      <c r="BF127" s="82"/>
      <c r="BG127" s="82"/>
      <c r="BH127" s="82"/>
      <c r="BI127" s="82"/>
      <c r="BJ127" s="82"/>
      <c r="BK127" s="82"/>
      <c r="BL127" s="82"/>
      <c r="BM127" s="203" t="s">
        <v>554</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c r="BA128" s="82"/>
      <c r="BB128" s="82"/>
      <c r="BC128" s="82"/>
      <c r="BD128" s="82"/>
      <c r="BE128" s="82"/>
      <c r="BF128" s="82"/>
      <c r="BG128" s="82"/>
      <c r="BH128" s="82"/>
      <c r="BI128" s="82"/>
      <c r="BJ128" s="82"/>
      <c r="BK128" s="82"/>
      <c r="BL128" s="82"/>
      <c r="BM128" s="203" t="s">
        <v>555</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c r="BA129" s="82"/>
      <c r="BB129" s="82"/>
      <c r="BC129" s="82"/>
      <c r="BD129" s="82"/>
      <c r="BE129" s="82"/>
      <c r="BF129" s="82"/>
      <c r="BG129" s="82"/>
      <c r="BH129" s="82"/>
      <c r="BI129" s="82"/>
      <c r="BJ129" s="82"/>
      <c r="BK129" s="82"/>
      <c r="BL129" s="82"/>
      <c r="BM129" s="203" t="s">
        <v>556</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c r="BA130" s="82"/>
      <c r="BB130" s="82"/>
      <c r="BC130" s="82"/>
      <c r="BD130" s="82"/>
      <c r="BE130" s="82"/>
      <c r="BF130" s="82"/>
      <c r="BG130" s="82"/>
      <c r="BH130" s="82"/>
      <c r="BI130" s="82"/>
      <c r="BJ130" s="82"/>
      <c r="BK130" s="82"/>
      <c r="BL130" s="82"/>
      <c r="BM130" s="203" t="s">
        <v>557</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c r="BA131" s="82"/>
      <c r="BB131" s="82"/>
      <c r="BC131" s="82"/>
      <c r="BD131" s="82"/>
      <c r="BE131" s="82"/>
      <c r="BF131" s="82"/>
      <c r="BG131" s="82"/>
      <c r="BH131" s="82"/>
      <c r="BI131" s="82"/>
      <c r="BJ131" s="82"/>
      <c r="BK131" s="82"/>
      <c r="BL131" s="82"/>
      <c r="BM131" s="203" t="s">
        <v>558</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c r="BA132" s="82"/>
      <c r="BB132" s="82"/>
      <c r="BC132" s="82"/>
      <c r="BD132" s="82"/>
      <c r="BE132" s="82"/>
      <c r="BF132" s="82"/>
      <c r="BG132" s="82"/>
      <c r="BH132" s="82"/>
      <c r="BI132" s="82"/>
      <c r="BJ132" s="82"/>
      <c r="BK132" s="82"/>
      <c r="BL132" s="82"/>
      <c r="BM132" s="203" t="s">
        <v>559</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c r="BA133" s="82"/>
      <c r="BB133" s="82"/>
      <c r="BC133" s="82"/>
      <c r="BD133" s="82"/>
      <c r="BE133" s="82"/>
      <c r="BF133" s="82"/>
      <c r="BG133" s="82"/>
      <c r="BH133" s="82"/>
      <c r="BI133" s="82"/>
      <c r="BJ133" s="82"/>
      <c r="BK133" s="82"/>
      <c r="BL133" s="82"/>
      <c r="BM133" s="203" t="s">
        <v>560</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c r="BA134" s="82"/>
      <c r="BB134" s="82"/>
      <c r="BC134" s="82"/>
      <c r="BD134" s="82"/>
      <c r="BE134" s="82"/>
      <c r="BF134" s="82"/>
      <c r="BG134" s="82"/>
      <c r="BH134" s="82"/>
      <c r="BI134" s="82"/>
      <c r="BJ134" s="82"/>
      <c r="BK134" s="82"/>
      <c r="BL134" s="82"/>
      <c r="BM134" s="203" t="s">
        <v>561</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c r="BA135" s="82"/>
      <c r="BB135" s="82"/>
      <c r="BC135" s="82"/>
      <c r="BD135" s="82"/>
      <c r="BE135" s="82"/>
      <c r="BF135" s="82"/>
      <c r="BG135" s="82"/>
      <c r="BH135" s="82"/>
      <c r="BI135" s="82"/>
      <c r="BJ135" s="82"/>
      <c r="BK135" s="82"/>
      <c r="BL135" s="82"/>
      <c r="BM135" s="203" t="s">
        <v>562</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c r="BA136" s="82"/>
      <c r="BB136" s="82"/>
      <c r="BC136" s="82"/>
      <c r="BD136" s="82"/>
      <c r="BE136" s="82"/>
      <c r="BF136" s="82"/>
      <c r="BG136" s="82"/>
      <c r="BH136" s="82"/>
      <c r="BI136" s="82"/>
      <c r="BJ136" s="82"/>
      <c r="BK136" s="82"/>
      <c r="BL136" s="82"/>
      <c r="BM136" s="203" t="s">
        <v>563</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c r="BA137" s="82"/>
      <c r="BB137" s="82"/>
      <c r="BC137" s="82"/>
      <c r="BD137" s="82"/>
      <c r="BE137" s="82"/>
      <c r="BF137" s="82"/>
      <c r="BG137" s="82"/>
      <c r="BH137" s="82"/>
      <c r="BI137" s="82"/>
      <c r="BJ137" s="82"/>
      <c r="BK137" s="82"/>
      <c r="BL137" s="82"/>
      <c r="BM137" s="203" t="s">
        <v>633</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c r="BA138" s="82"/>
      <c r="BB138" s="82"/>
      <c r="BC138" s="82"/>
      <c r="BD138" s="82"/>
      <c r="BE138" s="82"/>
      <c r="BF138" s="82"/>
      <c r="BG138" s="82"/>
      <c r="BH138" s="82"/>
      <c r="BI138" s="82"/>
      <c r="BJ138" s="82"/>
      <c r="BK138" s="82"/>
      <c r="BL138" s="82"/>
      <c r="BM138" s="203" t="s">
        <v>564</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c r="BA139" s="82"/>
      <c r="BB139" s="82"/>
      <c r="BC139" s="82"/>
      <c r="BD139" s="82"/>
      <c r="BE139" s="82"/>
      <c r="BF139" s="82"/>
      <c r="BG139" s="82"/>
      <c r="BH139" s="82"/>
      <c r="BI139" s="82"/>
      <c r="BJ139" s="82"/>
      <c r="BK139" s="82"/>
      <c r="BL139" s="82"/>
      <c r="BM139" s="204" t="s">
        <v>565</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c r="BA140" s="82"/>
      <c r="BB140" s="82"/>
      <c r="BC140" s="82"/>
      <c r="BD140" s="82"/>
      <c r="BE140" s="82"/>
      <c r="BF140" s="82"/>
      <c r="BG140" s="82"/>
      <c r="BH140" s="82"/>
      <c r="BI140" s="82"/>
      <c r="BJ140" s="82"/>
      <c r="BK140" s="82"/>
      <c r="BL140" s="82"/>
      <c r="BM140" s="203" t="s">
        <v>566</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c r="BA141" s="82"/>
      <c r="BB141" s="82"/>
      <c r="BC141" s="82"/>
      <c r="BD141" s="82"/>
      <c r="BE141" s="82"/>
      <c r="BF141" s="82"/>
      <c r="BG141" s="82"/>
      <c r="BH141" s="82"/>
      <c r="BI141" s="82"/>
      <c r="BJ141" s="82"/>
      <c r="BK141" s="82"/>
      <c r="BL141" s="82"/>
      <c r="BM141" s="203" t="s">
        <v>567</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c r="BA142" s="82"/>
      <c r="BB142" s="82"/>
      <c r="BC142" s="82"/>
      <c r="BD142" s="82"/>
      <c r="BE142" s="82"/>
      <c r="BF142" s="82"/>
      <c r="BG142" s="82"/>
      <c r="BH142" s="82"/>
      <c r="BI142" s="82"/>
      <c r="BJ142" s="82"/>
      <c r="BK142" s="82"/>
      <c r="BL142" s="82"/>
      <c r="BM142" s="203" t="s">
        <v>568</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c r="BA143" s="82"/>
      <c r="BB143" s="82"/>
      <c r="BC143" s="82"/>
      <c r="BD143" s="82"/>
      <c r="BE143" s="82"/>
      <c r="BF143" s="82"/>
      <c r="BG143" s="82"/>
      <c r="BH143" s="82"/>
      <c r="BI143" s="82"/>
      <c r="BJ143" s="82"/>
      <c r="BK143" s="82"/>
      <c r="BL143" s="82"/>
      <c r="BM143" s="203" t="s">
        <v>569</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c r="BA144" s="82"/>
      <c r="BB144" s="82"/>
      <c r="BC144" s="82"/>
      <c r="BD144" s="82"/>
      <c r="BE144" s="82"/>
      <c r="BF144" s="82"/>
      <c r="BG144" s="82"/>
      <c r="BH144" s="82"/>
      <c r="BI144" s="82"/>
      <c r="BJ144" s="82"/>
      <c r="BK144" s="82"/>
      <c r="BL144" s="82"/>
      <c r="BM144" s="203" t="s">
        <v>570</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c r="BA145" s="82"/>
      <c r="BB145" s="82"/>
      <c r="BC145" s="82"/>
      <c r="BD145" s="82"/>
      <c r="BE145" s="82"/>
      <c r="BF145" s="82"/>
      <c r="BG145" s="82"/>
      <c r="BH145" s="82"/>
      <c r="BI145" s="82"/>
      <c r="BJ145" s="82"/>
      <c r="BK145" s="82"/>
      <c r="BL145" s="82"/>
      <c r="BM145" s="203" t="s">
        <v>571</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c r="BA146" s="82"/>
      <c r="BB146" s="82"/>
      <c r="BC146" s="82"/>
      <c r="BD146" s="82"/>
      <c r="BE146" s="82"/>
      <c r="BF146" s="82"/>
      <c r="BG146" s="82"/>
      <c r="BH146" s="82"/>
      <c r="BI146" s="82"/>
      <c r="BJ146" s="82"/>
      <c r="BK146" s="82"/>
      <c r="BL146" s="82"/>
      <c r="BM146" s="203" t="s">
        <v>572</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c r="BA147" s="82"/>
      <c r="BB147" s="82"/>
      <c r="BC147" s="82"/>
      <c r="BD147" s="82"/>
      <c r="BE147" s="82"/>
      <c r="BF147" s="82"/>
      <c r="BG147" s="82"/>
      <c r="BH147" s="82"/>
      <c r="BI147" s="82"/>
      <c r="BJ147" s="82"/>
      <c r="BK147" s="82"/>
      <c r="BL147" s="82"/>
      <c r="BM147" s="203" t="s">
        <v>573</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c r="BA148" s="82"/>
      <c r="BB148" s="82"/>
      <c r="BC148" s="82"/>
      <c r="BD148" s="82"/>
      <c r="BE148" s="82"/>
      <c r="BF148" s="82"/>
      <c r="BG148" s="82"/>
      <c r="BH148" s="82"/>
      <c r="BI148" s="82"/>
      <c r="BJ148" s="82"/>
      <c r="BK148" s="82"/>
      <c r="BL148" s="82"/>
      <c r="BM148" s="203" t="s">
        <v>574</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c r="BA149" s="82"/>
      <c r="BB149" s="82"/>
      <c r="BC149" s="82"/>
      <c r="BD149" s="82"/>
      <c r="BE149" s="82"/>
      <c r="BF149" s="82"/>
      <c r="BG149" s="82"/>
      <c r="BH149" s="82"/>
      <c r="BI149" s="82"/>
      <c r="BJ149" s="82"/>
      <c r="BK149" s="82"/>
      <c r="BL149" s="82"/>
      <c r="BM149" s="203" t="s">
        <v>575</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c r="BA150" s="82"/>
      <c r="BB150" s="82"/>
      <c r="BC150" s="82"/>
      <c r="BD150" s="82"/>
      <c r="BE150" s="82"/>
      <c r="BF150" s="82"/>
      <c r="BG150" s="82"/>
      <c r="BH150" s="82"/>
      <c r="BI150" s="82"/>
      <c r="BJ150" s="82"/>
      <c r="BK150" s="82"/>
      <c r="BL150" s="82"/>
      <c r="BM150" s="203" t="s">
        <v>576</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c r="BA151" s="82"/>
      <c r="BB151" s="82"/>
      <c r="BC151" s="82"/>
      <c r="BD151" s="82"/>
      <c r="BE151" s="82"/>
      <c r="BF151" s="82"/>
      <c r="BG151" s="82"/>
      <c r="BH151" s="82"/>
      <c r="BI151" s="82"/>
      <c r="BJ151" s="82"/>
      <c r="BK151" s="82"/>
      <c r="BL151" s="82"/>
      <c r="BM151" s="203" t="s">
        <v>577</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c r="BA152" s="82"/>
      <c r="BB152" s="82"/>
      <c r="BC152" s="82"/>
      <c r="BD152" s="82"/>
      <c r="BE152" s="82"/>
      <c r="BF152" s="82"/>
      <c r="BG152" s="82"/>
      <c r="BH152" s="82"/>
      <c r="BI152" s="82"/>
      <c r="BJ152" s="82"/>
      <c r="BK152" s="82"/>
      <c r="BL152" s="82"/>
      <c r="BM152" s="203" t="s">
        <v>578</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c r="BA153" s="82"/>
      <c r="BB153" s="82"/>
      <c r="BC153" s="82"/>
      <c r="BD153" s="82"/>
      <c r="BE153" s="82"/>
      <c r="BF153" s="82"/>
      <c r="BG153" s="82"/>
      <c r="BH153" s="82"/>
      <c r="BI153" s="82"/>
      <c r="BJ153" s="82"/>
      <c r="BK153" s="82"/>
      <c r="BL153" s="82"/>
      <c r="BM153" s="203" t="s">
        <v>634</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c r="BA154" s="82"/>
      <c r="BB154" s="82"/>
      <c r="BC154" s="82"/>
      <c r="BD154" s="82"/>
      <c r="BE154" s="82"/>
      <c r="BF154" s="82"/>
      <c r="BG154" s="82"/>
      <c r="BH154" s="82"/>
      <c r="BI154" s="82"/>
      <c r="BJ154" s="82"/>
      <c r="BK154" s="82"/>
      <c r="BL154" s="82"/>
      <c r="BM154" s="203" t="s">
        <v>579</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c r="BA155" s="82"/>
      <c r="BB155" s="82"/>
      <c r="BC155" s="82"/>
      <c r="BD155" s="82"/>
      <c r="BE155" s="82"/>
      <c r="BF155" s="82"/>
      <c r="BG155" s="82"/>
      <c r="BH155" s="82"/>
      <c r="BI155" s="82"/>
      <c r="BJ155" s="82"/>
      <c r="BK155" s="82"/>
      <c r="BL155" s="82"/>
      <c r="BM155" s="203" t="s">
        <v>580</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c r="BA156" s="82"/>
      <c r="BB156" s="82"/>
      <c r="BC156" s="82"/>
      <c r="BD156" s="82"/>
      <c r="BE156" s="82"/>
      <c r="BF156" s="82"/>
      <c r="BG156" s="82"/>
      <c r="BH156" s="82"/>
      <c r="BI156" s="82"/>
      <c r="BJ156" s="82"/>
      <c r="BK156" s="82"/>
      <c r="BL156" s="82"/>
      <c r="BM156" s="203" t="s">
        <v>581</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c r="BA157" s="82"/>
      <c r="BB157" s="82"/>
      <c r="BC157" s="82"/>
      <c r="BD157" s="82"/>
      <c r="BE157" s="82"/>
      <c r="BF157" s="82"/>
      <c r="BG157" s="82"/>
      <c r="BH157" s="82"/>
      <c r="BI157" s="82"/>
      <c r="BJ157" s="82"/>
      <c r="BK157" s="82"/>
      <c r="BL157" s="82"/>
      <c r="BM157" s="203" t="s">
        <v>582</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c r="BA158" s="82"/>
      <c r="BB158" s="82"/>
      <c r="BC158" s="82"/>
      <c r="BD158" s="82"/>
      <c r="BE158" s="82"/>
      <c r="BF158" s="82"/>
      <c r="BG158" s="82"/>
      <c r="BH158" s="82"/>
      <c r="BI158" s="82"/>
      <c r="BJ158" s="82"/>
      <c r="BK158" s="82"/>
      <c r="BL158" s="82"/>
      <c r="BM158" s="203" t="s">
        <v>583</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c r="BA159" s="82"/>
      <c r="BB159" s="82"/>
      <c r="BC159" s="82"/>
      <c r="BD159" s="82"/>
      <c r="BE159" s="82"/>
      <c r="BF159" s="82"/>
      <c r="BG159" s="82"/>
      <c r="BH159" s="82"/>
      <c r="BI159" s="82"/>
      <c r="BJ159" s="82"/>
      <c r="BK159" s="82"/>
      <c r="BL159" s="82"/>
      <c r="BM159" s="203" t="s">
        <v>635</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c r="BA160" s="82"/>
      <c r="BB160" s="82"/>
      <c r="BC160" s="82"/>
      <c r="BD160" s="82"/>
      <c r="BE160" s="82"/>
      <c r="BF160" s="82"/>
      <c r="BG160" s="82"/>
      <c r="BH160" s="82"/>
      <c r="BI160" s="82"/>
      <c r="BJ160" s="82"/>
      <c r="BK160" s="82"/>
      <c r="BL160" s="82"/>
      <c r="BM160" s="203" t="s">
        <v>584</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c r="BA161" s="82"/>
      <c r="BB161" s="82"/>
      <c r="BC161" s="82"/>
      <c r="BD161" s="82"/>
      <c r="BE161" s="82"/>
      <c r="BF161" s="82"/>
      <c r="BG161" s="82"/>
      <c r="BH161" s="82"/>
      <c r="BI161" s="82"/>
      <c r="BJ161" s="82"/>
      <c r="BK161" s="82"/>
      <c r="BL161" s="82"/>
      <c r="BM161" s="203" t="s">
        <v>585</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c r="BA162" s="82"/>
      <c r="BB162" s="82"/>
      <c r="BC162" s="82"/>
      <c r="BD162" s="82"/>
      <c r="BE162" s="82"/>
      <c r="BF162" s="82"/>
      <c r="BG162" s="82"/>
      <c r="BH162" s="82"/>
      <c r="BI162" s="82"/>
      <c r="BJ162" s="82"/>
      <c r="BK162" s="82"/>
      <c r="BL162" s="82"/>
      <c r="BM162" s="204" t="s">
        <v>586</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c r="BA163" s="82"/>
      <c r="BB163" s="82"/>
      <c r="BC163" s="82"/>
      <c r="BD163" s="82"/>
      <c r="BE163" s="82"/>
      <c r="BF163" s="82"/>
      <c r="BG163" s="82"/>
      <c r="BH163" s="82"/>
      <c r="BI163" s="82"/>
      <c r="BJ163" s="82"/>
      <c r="BK163" s="82"/>
      <c r="BL163" s="82"/>
      <c r="BM163" s="203" t="s">
        <v>80</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c r="BA164" s="82"/>
      <c r="BB164" s="82"/>
      <c r="BC164" s="82"/>
      <c r="BD164" s="82"/>
      <c r="BE164" s="82"/>
      <c r="BF164" s="82"/>
      <c r="BG164" s="82"/>
      <c r="BH164" s="82"/>
      <c r="BI164" s="82"/>
      <c r="BJ164" s="82"/>
      <c r="BK164" s="82"/>
      <c r="BL164" s="82"/>
      <c r="BM164" s="204" t="s">
        <v>587</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c r="BA165" s="82"/>
      <c r="BB165" s="82"/>
      <c r="BC165" s="82"/>
      <c r="BD165" s="82"/>
      <c r="BE165" s="82"/>
      <c r="BF165" s="82"/>
      <c r="BG165" s="82"/>
      <c r="BH165" s="82"/>
      <c r="BI165" s="82"/>
      <c r="BJ165" s="82"/>
      <c r="BK165" s="82"/>
      <c r="BL165" s="82"/>
      <c r="BM165" s="203" t="s">
        <v>588</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c r="BA166" s="82"/>
      <c r="BB166" s="82"/>
      <c r="BC166" s="82"/>
      <c r="BD166" s="82"/>
      <c r="BE166" s="82"/>
      <c r="BF166" s="82"/>
      <c r="BG166" s="82"/>
      <c r="BH166" s="82"/>
      <c r="BI166" s="82"/>
      <c r="BJ166" s="82"/>
      <c r="BK166" s="82"/>
      <c r="BL166" s="82"/>
      <c r="BM166" s="203" t="s">
        <v>589</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c r="BA167" s="82"/>
      <c r="BB167" s="82"/>
      <c r="BC167" s="82"/>
      <c r="BD167" s="82"/>
      <c r="BE167" s="82"/>
      <c r="BF167" s="82"/>
      <c r="BG167" s="82"/>
      <c r="BH167" s="82"/>
      <c r="BI167" s="82"/>
      <c r="BJ167" s="82"/>
      <c r="BK167" s="82"/>
      <c r="BL167" s="82"/>
      <c r="BM167" s="203" t="s">
        <v>590</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c r="BA168" s="82"/>
      <c r="BB168" s="82"/>
      <c r="BC168" s="82"/>
      <c r="BD168" s="82"/>
      <c r="BE168" s="82"/>
      <c r="BF168" s="82"/>
      <c r="BG168" s="82"/>
      <c r="BH168" s="82"/>
      <c r="BI168" s="82"/>
      <c r="BJ168" s="82"/>
      <c r="BK168" s="82"/>
      <c r="BL168" s="82"/>
      <c r="BM168" s="203" t="s">
        <v>591</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c r="BA169" s="82"/>
      <c r="BB169" s="82"/>
      <c r="BC169" s="82"/>
      <c r="BD169" s="82"/>
      <c r="BE169" s="82"/>
      <c r="BF169" s="82"/>
      <c r="BG169" s="82"/>
      <c r="BH169" s="82"/>
      <c r="BI169" s="82"/>
      <c r="BJ169" s="82"/>
      <c r="BK169" s="82"/>
      <c r="BL169" s="82"/>
      <c r="BM169" s="203" t="s">
        <v>592</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c r="BA170" s="82"/>
      <c r="BB170" s="82"/>
      <c r="BC170" s="82"/>
      <c r="BD170" s="82"/>
      <c r="BE170" s="82"/>
      <c r="BF170" s="82"/>
      <c r="BG170" s="82"/>
      <c r="BH170" s="82"/>
      <c r="BI170" s="82"/>
      <c r="BJ170" s="82"/>
      <c r="BK170" s="82"/>
      <c r="BL170" s="82"/>
      <c r="BM170" s="203" t="s">
        <v>593</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c r="BA171" s="82"/>
      <c r="BB171" s="82"/>
      <c r="BC171" s="82"/>
      <c r="BD171" s="82"/>
      <c r="BE171" s="82"/>
      <c r="BF171" s="82"/>
      <c r="BG171" s="82"/>
      <c r="BH171" s="82"/>
      <c r="BI171" s="82"/>
      <c r="BJ171" s="82"/>
      <c r="BK171" s="82"/>
      <c r="BL171" s="82"/>
      <c r="BM171" s="203" t="s">
        <v>594</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c r="BA172" s="82"/>
      <c r="BB172" s="82"/>
      <c r="BC172" s="82"/>
      <c r="BD172" s="82"/>
      <c r="BE172" s="82"/>
      <c r="BF172" s="82"/>
      <c r="BG172" s="82"/>
      <c r="BH172" s="82"/>
      <c r="BI172" s="82"/>
      <c r="BJ172" s="82"/>
      <c r="BK172" s="82"/>
      <c r="BL172" s="82"/>
      <c r="BM172" s="204" t="s">
        <v>595</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c r="BA173" s="82"/>
      <c r="BB173" s="82"/>
      <c r="BC173" s="82"/>
      <c r="BD173" s="82"/>
      <c r="BE173" s="82"/>
      <c r="BF173" s="82"/>
      <c r="BG173" s="82"/>
      <c r="BH173" s="82"/>
      <c r="BI173" s="82"/>
      <c r="BJ173" s="82"/>
      <c r="BK173" s="82"/>
      <c r="BL173" s="82"/>
      <c r="BM173" s="203" t="s">
        <v>596</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c r="BA174" s="82"/>
      <c r="BB174" s="82"/>
      <c r="BC174" s="82"/>
      <c r="BD174" s="82"/>
      <c r="BE174" s="82"/>
      <c r="BF174" s="82"/>
      <c r="BG174" s="82"/>
      <c r="BH174" s="82"/>
      <c r="BI174" s="82"/>
      <c r="BJ174" s="82"/>
      <c r="BK174" s="82"/>
      <c r="BL174" s="82"/>
      <c r="BM174" s="203" t="s">
        <v>597</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c r="BA175" s="82"/>
      <c r="BB175" s="82"/>
      <c r="BC175" s="82"/>
      <c r="BD175" s="82"/>
      <c r="BE175" s="82"/>
      <c r="BF175" s="82"/>
      <c r="BG175" s="82"/>
      <c r="BH175" s="82"/>
      <c r="BI175" s="82"/>
      <c r="BJ175" s="82"/>
      <c r="BK175" s="82"/>
      <c r="BL175" s="82"/>
      <c r="BM175" s="203" t="s">
        <v>598</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c r="BA176" s="82"/>
      <c r="BB176" s="82"/>
      <c r="BC176" s="82"/>
      <c r="BD176" s="82"/>
      <c r="BE176" s="82"/>
      <c r="BF176" s="82"/>
      <c r="BG176" s="82"/>
      <c r="BH176" s="82"/>
      <c r="BI176" s="82"/>
      <c r="BJ176" s="82"/>
      <c r="BK176" s="82"/>
      <c r="BL176" s="82"/>
      <c r="BM176" s="203" t="s">
        <v>599</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53:86">
      <c r="BA177" s="82"/>
      <c r="BB177" s="82"/>
      <c r="BC177" s="82"/>
      <c r="BD177" s="82"/>
      <c r="BE177" s="82"/>
      <c r="BF177" s="82"/>
      <c r="BG177" s="82"/>
      <c r="BH177" s="82"/>
      <c r="BI177" s="82"/>
      <c r="BJ177" s="82"/>
      <c r="BK177" s="82"/>
      <c r="BL177" s="82"/>
      <c r="BM177" s="203" t="s">
        <v>600</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53:86">
      <c r="BA178" s="82"/>
      <c r="BB178" s="82"/>
      <c r="BC178" s="82"/>
      <c r="BD178" s="82"/>
      <c r="BE178" s="82"/>
      <c r="BF178" s="82"/>
      <c r="BG178" s="82"/>
      <c r="BH178" s="82"/>
      <c r="BI178" s="82"/>
      <c r="BJ178" s="82"/>
      <c r="BK178" s="82"/>
      <c r="BL178" s="82"/>
      <c r="BM178" s="203" t="s">
        <v>601</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53:86">
      <c r="BA179" s="82"/>
      <c r="BB179" s="82"/>
      <c r="BC179" s="82"/>
      <c r="BD179" s="82"/>
      <c r="BE179" s="82"/>
      <c r="BF179" s="82"/>
      <c r="BG179" s="82"/>
      <c r="BH179" s="82"/>
      <c r="BI179" s="82"/>
      <c r="BJ179" s="82"/>
      <c r="BK179" s="82"/>
      <c r="BL179" s="82"/>
      <c r="BM179" s="203" t="s">
        <v>602</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53:86">
      <c r="BA180" s="82"/>
      <c r="BB180" s="82"/>
      <c r="BC180" s="82"/>
      <c r="BD180" s="82"/>
      <c r="BE180" s="82"/>
      <c r="BF180" s="82"/>
      <c r="BG180" s="82"/>
      <c r="BH180" s="82"/>
      <c r="BI180" s="82"/>
      <c r="BJ180" s="82"/>
      <c r="BK180" s="82"/>
      <c r="BL180" s="82"/>
      <c r="BM180" s="203" t="s">
        <v>603</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53:86">
      <c r="BA181" s="82"/>
      <c r="BB181" s="82"/>
      <c r="BC181" s="82"/>
      <c r="BD181" s="82"/>
      <c r="BE181" s="82"/>
      <c r="BF181" s="82"/>
      <c r="BG181" s="82"/>
      <c r="BH181" s="82"/>
      <c r="BI181" s="82"/>
      <c r="BJ181" s="82"/>
      <c r="BK181" s="82"/>
      <c r="BL181" s="82"/>
      <c r="BM181" s="203" t="s">
        <v>604</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53:86">
      <c r="BA182" s="82"/>
      <c r="BB182" s="82"/>
      <c r="BC182" s="82"/>
      <c r="BD182" s="82"/>
      <c r="BE182" s="82"/>
      <c r="BF182" s="82"/>
      <c r="BG182" s="82"/>
      <c r="BH182" s="82"/>
      <c r="BI182" s="82"/>
      <c r="BJ182" s="82"/>
      <c r="BK182" s="82"/>
      <c r="BL182" s="82"/>
      <c r="BM182" s="203" t="s">
        <v>605</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53:86">
      <c r="BA183" s="82"/>
      <c r="BB183" s="82"/>
      <c r="BC183" s="82"/>
      <c r="BD183" s="82"/>
      <c r="BE183" s="82"/>
      <c r="BF183" s="82"/>
      <c r="BG183" s="82"/>
      <c r="BH183" s="82"/>
      <c r="BI183" s="82"/>
      <c r="BJ183" s="82"/>
      <c r="BK183" s="82"/>
      <c r="BL183" s="82"/>
      <c r="BM183" s="203" t="s">
        <v>606</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53:86">
      <c r="BA184" s="82"/>
      <c r="BB184" s="82"/>
      <c r="BC184" s="82"/>
      <c r="BD184" s="82"/>
      <c r="BE184" s="82"/>
      <c r="BF184" s="82"/>
      <c r="BG184" s="82"/>
      <c r="BH184" s="82"/>
      <c r="BI184" s="82"/>
      <c r="BJ184" s="82"/>
      <c r="BK184" s="82"/>
      <c r="BL184" s="82"/>
      <c r="BM184" s="203" t="s">
        <v>607</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53:86">
      <c r="BA185" s="82"/>
      <c r="BB185" s="82"/>
      <c r="BC185" s="82"/>
      <c r="BD185" s="82"/>
      <c r="BE185" s="82"/>
      <c r="BF185" s="82"/>
      <c r="BG185" s="82"/>
      <c r="BH185" s="82"/>
      <c r="BI185" s="82"/>
      <c r="BJ185" s="82"/>
      <c r="BK185" s="82"/>
      <c r="BL185" s="82"/>
      <c r="BM185" s="203" t="s">
        <v>608</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53:86">
      <c r="BA186" s="82"/>
      <c r="BB186" s="82"/>
      <c r="BC186" s="82"/>
      <c r="BD186" s="82"/>
      <c r="BE186" s="82"/>
      <c r="BF186" s="82"/>
      <c r="BG186" s="82"/>
      <c r="BH186" s="82"/>
      <c r="BI186" s="82"/>
      <c r="BJ186" s="82"/>
      <c r="BK186" s="82"/>
      <c r="BL186" s="82"/>
      <c r="BM186" s="203" t="s">
        <v>636</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53:86">
      <c r="BA187" s="82"/>
      <c r="BB187" s="82"/>
      <c r="BC187" s="82"/>
      <c r="BD187" s="82"/>
      <c r="BE187" s="82"/>
      <c r="BF187" s="82"/>
      <c r="BG187" s="82"/>
      <c r="BH187" s="82"/>
      <c r="BI187" s="82"/>
      <c r="BJ187" s="82"/>
      <c r="BK187" s="82"/>
      <c r="BL187" s="82"/>
      <c r="BM187" s="203" t="s">
        <v>609</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53:86">
      <c r="BA188" s="82"/>
      <c r="BB188" s="82"/>
      <c r="BC188" s="82"/>
      <c r="BD188" s="82"/>
      <c r="BE188" s="82"/>
      <c r="BF188" s="82"/>
      <c r="BG188" s="82"/>
      <c r="BH188" s="82"/>
      <c r="BI188" s="82"/>
      <c r="BJ188" s="82"/>
      <c r="BK188" s="82"/>
      <c r="BL188" s="82"/>
      <c r="BM188" s="203" t="s">
        <v>610</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53:86">
      <c r="BA189" s="82"/>
      <c r="BB189" s="82"/>
      <c r="BC189" s="82"/>
      <c r="BD189" s="82"/>
      <c r="BE189" s="82"/>
      <c r="BF189" s="82"/>
      <c r="BG189" s="82"/>
      <c r="BH189" s="82"/>
      <c r="BI189" s="82"/>
      <c r="BJ189" s="82"/>
      <c r="BK189" s="82"/>
      <c r="BL189" s="82"/>
      <c r="BM189" s="203" t="s">
        <v>611</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53:86">
      <c r="BA190" s="82"/>
      <c r="BB190" s="82"/>
      <c r="BC190" s="82"/>
      <c r="BD190" s="82"/>
      <c r="BE190" s="82"/>
      <c r="BF190" s="82"/>
      <c r="BG190" s="82"/>
      <c r="BH190" s="82"/>
      <c r="BI190" s="82"/>
      <c r="BJ190" s="82"/>
      <c r="BK190" s="82"/>
      <c r="BL190" s="82"/>
      <c r="BM190" s="203" t="s">
        <v>637</v>
      </c>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53:86">
      <c r="BA191" s="82"/>
      <c r="BB191" s="82"/>
      <c r="BC191" s="82"/>
      <c r="BD191" s="82"/>
      <c r="BE191" s="82"/>
      <c r="BF191" s="82"/>
      <c r="BG191" s="82"/>
      <c r="BH191" s="82"/>
      <c r="BI191" s="82"/>
      <c r="BJ191" s="82"/>
      <c r="BK191" s="82"/>
      <c r="BL191" s="82"/>
      <c r="BM191" s="204" t="s">
        <v>612</v>
      </c>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53:86">
      <c r="BA192" s="82"/>
      <c r="BB192" s="82"/>
      <c r="BC192" s="82"/>
      <c r="BD192" s="82"/>
      <c r="BE192" s="82"/>
      <c r="BF192" s="82"/>
      <c r="BG192" s="82"/>
      <c r="BH192" s="82"/>
      <c r="BI192" s="82"/>
      <c r="BJ192" s="82"/>
      <c r="BK192" s="82"/>
      <c r="BL192" s="82"/>
      <c r="BM192" s="203" t="s">
        <v>613</v>
      </c>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53:86">
      <c r="BA193" s="82"/>
      <c r="BB193" s="82"/>
      <c r="BC193" s="82"/>
      <c r="BD193" s="82"/>
      <c r="BE193" s="82"/>
      <c r="BF193" s="82"/>
      <c r="BG193" s="82"/>
      <c r="BH193" s="82"/>
      <c r="BI193" s="82"/>
      <c r="BJ193" s="82"/>
      <c r="BK193" s="82"/>
      <c r="BL193" s="82"/>
      <c r="BM193" s="203" t="s">
        <v>614</v>
      </c>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53:86">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53:86">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53:86">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53:86">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53:86">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53:86">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53:86">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1" enableFormatConditionsCalculation="0">
    <pageSetUpPr fitToPage="1"/>
  </sheetPr>
  <dimension ref="A1:CH194"/>
  <sheetViews>
    <sheetView zoomScaleSheetLayoutView="100" workbookViewId="0">
      <selection activeCell="G32" sqref="G32"/>
    </sheetView>
  </sheetViews>
  <sheetFormatPr defaultColWidth="11.42578125" defaultRowHeight="12.75"/>
  <cols>
    <col min="1" max="1" width="7.7109375" style="1" customWidth="1"/>
    <col min="2" max="2" width="12.140625" style="1" bestFit="1" customWidth="1"/>
    <col min="3" max="3" width="102.42578125" style="82" bestFit="1" customWidth="1"/>
    <col min="4" max="4" width="18.7109375" style="37" customWidth="1"/>
    <col min="5" max="5" width="18.7109375" style="82" customWidth="1"/>
    <col min="6" max="6" width="13.28515625" style="1" customWidth="1"/>
    <col min="7" max="7" width="64.7109375" style="1" bestFit="1" customWidth="1"/>
    <col min="8" max="9" width="11.42578125" style="1"/>
    <col min="10" max="52" width="11.42578125" style="1" customWidth="1"/>
    <col min="53" max="16384" width="11.42578125" style="1"/>
  </cols>
  <sheetData>
    <row r="1" spans="1:86" ht="19.350000000000001" customHeight="1" thickBot="1">
      <c r="A1" s="206" t="s">
        <v>730</v>
      </c>
      <c r="B1" s="2"/>
      <c r="C1" s="2"/>
      <c r="D1" s="86"/>
      <c r="E1" s="86"/>
      <c r="F1" s="85" t="s">
        <v>0</v>
      </c>
      <c r="G1" s="578" t="s">
        <v>803</v>
      </c>
      <c r="BA1" s="200" t="s">
        <v>388</v>
      </c>
      <c r="BB1" s="341" t="s">
        <v>796</v>
      </c>
      <c r="BC1" s="82"/>
      <c r="BD1" s="199" t="s">
        <v>400</v>
      </c>
      <c r="BE1" s="201"/>
      <c r="BF1" s="201"/>
      <c r="BG1" s="82"/>
      <c r="BH1" s="82" t="s">
        <v>435</v>
      </c>
      <c r="BI1" s="82"/>
      <c r="BJ1" s="82"/>
      <c r="BK1" s="82"/>
      <c r="BL1" s="82"/>
      <c r="BM1" s="199" t="s">
        <v>615</v>
      </c>
      <c r="BN1" s="82"/>
      <c r="BO1" s="82" t="s">
        <v>638</v>
      </c>
      <c r="BP1" s="82"/>
      <c r="BQ1" s="82"/>
      <c r="BR1" s="82"/>
      <c r="BS1" s="82"/>
      <c r="BT1" s="82"/>
      <c r="BU1" s="199" t="s">
        <v>675</v>
      </c>
      <c r="BV1" s="82"/>
      <c r="BW1" s="82"/>
      <c r="BX1" s="82"/>
      <c r="BY1" s="82"/>
      <c r="BZ1" s="82" t="s">
        <v>692</v>
      </c>
      <c r="CA1" s="82"/>
      <c r="CB1" s="82"/>
      <c r="CC1" s="82" t="s">
        <v>720</v>
      </c>
      <c r="CD1" s="82"/>
      <c r="CE1" s="82"/>
      <c r="CF1" s="82"/>
      <c r="CG1" s="82"/>
      <c r="CH1" s="82"/>
    </row>
    <row r="2" spans="1:86" ht="23.1" customHeight="1" thickBot="1">
      <c r="A2" s="2"/>
      <c r="B2" s="2"/>
      <c r="C2" s="2"/>
      <c r="D2" s="86"/>
      <c r="E2" s="86"/>
      <c r="F2" s="138" t="s">
        <v>228</v>
      </c>
      <c r="G2" s="579">
        <v>2015</v>
      </c>
      <c r="BA2" s="202" t="s">
        <v>313</v>
      </c>
      <c r="BB2" s="202" t="s">
        <v>314</v>
      </c>
      <c r="BC2" s="82"/>
      <c r="BD2" s="82" t="s">
        <v>405</v>
      </c>
      <c r="BE2" s="201"/>
      <c r="BF2" s="201"/>
      <c r="BG2" s="82"/>
      <c r="BH2" s="82" t="s">
        <v>434</v>
      </c>
      <c r="BI2" s="82"/>
      <c r="BJ2" s="82"/>
      <c r="BK2" s="82"/>
      <c r="BL2" s="82"/>
      <c r="BM2" s="203"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row>
    <row r="3" spans="1:86" ht="47.1" customHeight="1" thickBot="1">
      <c r="A3" s="139" t="s">
        <v>1</v>
      </c>
      <c r="B3" s="139" t="s">
        <v>272</v>
      </c>
      <c r="C3" s="139" t="s">
        <v>273</v>
      </c>
      <c r="D3" s="139" t="s">
        <v>279</v>
      </c>
      <c r="E3" s="345" t="s">
        <v>296</v>
      </c>
      <c r="F3" s="141" t="s">
        <v>3</v>
      </c>
      <c r="G3" s="140" t="s">
        <v>282</v>
      </c>
      <c r="H3" s="41"/>
      <c r="BA3" s="202" t="s">
        <v>315</v>
      </c>
      <c r="BB3" s="202" t="s">
        <v>316</v>
      </c>
      <c r="BC3" s="82"/>
      <c r="BD3" s="82" t="s">
        <v>198</v>
      </c>
      <c r="BE3" s="201"/>
      <c r="BF3" s="201"/>
      <c r="BG3" s="82"/>
      <c r="BH3" s="82" t="s">
        <v>436</v>
      </c>
      <c r="BI3" s="82"/>
      <c r="BJ3" s="82"/>
      <c r="BK3" s="82"/>
      <c r="BL3" s="82"/>
      <c r="BM3" s="203"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row>
    <row r="4" spans="1:86" s="87" customFormat="1">
      <c r="A4" s="574"/>
      <c r="B4" s="425"/>
      <c r="C4" s="563" t="s">
        <v>1142</v>
      </c>
      <c r="D4" s="433"/>
      <c r="E4" s="433"/>
      <c r="F4" s="434"/>
      <c r="G4" s="435"/>
      <c r="H4" s="137"/>
      <c r="BA4" s="202" t="s">
        <v>317</v>
      </c>
      <c r="BB4" s="202" t="s">
        <v>318</v>
      </c>
      <c r="BC4" s="82"/>
      <c r="BD4" s="82" t="s">
        <v>406</v>
      </c>
      <c r="BE4" s="201"/>
      <c r="BF4" s="201"/>
      <c r="BG4" s="82"/>
      <c r="BH4" s="82" t="s">
        <v>441</v>
      </c>
      <c r="BI4" s="82"/>
      <c r="BJ4" s="82"/>
      <c r="BK4" s="82"/>
      <c r="BL4" s="82"/>
      <c r="BM4" s="203" t="s">
        <v>449</v>
      </c>
      <c r="BN4" s="82"/>
      <c r="BO4" s="82" t="s">
        <v>118</v>
      </c>
      <c r="BP4" s="82"/>
      <c r="BQ4" s="82"/>
      <c r="BR4" s="82"/>
      <c r="BS4" s="82"/>
      <c r="BT4" s="82"/>
      <c r="BU4" s="79" t="s">
        <v>680</v>
      </c>
      <c r="BV4" s="79"/>
      <c r="BW4" s="79"/>
      <c r="BX4" s="79"/>
      <c r="BY4" s="79"/>
      <c r="BZ4" s="79" t="s">
        <v>55</v>
      </c>
      <c r="CA4" s="79"/>
      <c r="CB4" s="79"/>
      <c r="CC4" s="82" t="s">
        <v>247</v>
      </c>
      <c r="CD4" s="82"/>
      <c r="CE4" s="82"/>
      <c r="CF4" s="82"/>
      <c r="CG4" s="82"/>
      <c r="CH4" s="82"/>
    </row>
    <row r="5" spans="1:86" s="87" customFormat="1" ht="13.35" customHeight="1">
      <c r="A5" s="575" t="s">
        <v>332</v>
      </c>
      <c r="B5" s="436"/>
      <c r="C5" s="585" t="s">
        <v>1154</v>
      </c>
      <c r="D5" s="437"/>
      <c r="E5" s="593">
        <v>10</v>
      </c>
      <c r="F5" s="344" t="s">
        <v>64</v>
      </c>
      <c r="G5" s="424"/>
      <c r="H5" s="137"/>
      <c r="BA5" s="202" t="s">
        <v>321</v>
      </c>
      <c r="BB5" s="202" t="s">
        <v>322</v>
      </c>
      <c r="BC5" s="82"/>
      <c r="BD5" s="82" t="s">
        <v>202</v>
      </c>
      <c r="BE5" s="201"/>
      <c r="BF5" s="201"/>
      <c r="BG5" s="82"/>
      <c r="BH5" s="82" t="s">
        <v>433</v>
      </c>
      <c r="BI5" s="82"/>
      <c r="BJ5" s="82"/>
      <c r="BK5" s="82"/>
      <c r="BL5" s="82"/>
      <c r="BM5" s="204" t="s">
        <v>450</v>
      </c>
      <c r="BN5" s="82"/>
      <c r="BO5" s="82"/>
      <c r="BP5" s="82"/>
      <c r="BQ5" s="82"/>
      <c r="BR5" s="82"/>
      <c r="BS5" s="82"/>
      <c r="BT5" s="82"/>
      <c r="BU5" s="79" t="s">
        <v>654</v>
      </c>
      <c r="BV5" s="79"/>
      <c r="BW5" s="79"/>
      <c r="BX5" s="79"/>
      <c r="BY5" s="79"/>
      <c r="BZ5" s="79" t="s">
        <v>705</v>
      </c>
      <c r="CA5" s="79"/>
      <c r="CB5" s="79"/>
      <c r="CC5" s="82" t="s">
        <v>248</v>
      </c>
      <c r="CD5" s="82"/>
      <c r="CE5" s="82"/>
      <c r="CF5" s="82"/>
      <c r="CG5" s="82"/>
      <c r="CH5" s="82"/>
    </row>
    <row r="6" spans="1:86" s="87" customFormat="1" ht="13.35" customHeight="1">
      <c r="A6" s="575"/>
      <c r="B6" s="486"/>
      <c r="C6" s="587"/>
      <c r="D6" s="588"/>
      <c r="E6" s="344"/>
      <c r="F6" s="344"/>
      <c r="G6" s="424"/>
      <c r="H6" s="137"/>
      <c r="BA6" s="202"/>
      <c r="BB6" s="202"/>
      <c r="BC6" s="82"/>
      <c r="BD6" s="82"/>
      <c r="BE6" s="201"/>
      <c r="BF6" s="201"/>
      <c r="BG6" s="82"/>
      <c r="BH6" s="82"/>
      <c r="BI6" s="82"/>
      <c r="BJ6" s="82"/>
      <c r="BK6" s="82"/>
      <c r="BL6" s="82"/>
      <c r="BM6" s="204"/>
      <c r="BN6" s="82"/>
      <c r="BO6" s="82"/>
      <c r="BP6" s="82"/>
      <c r="BQ6" s="82"/>
      <c r="BR6" s="82"/>
      <c r="BS6" s="82"/>
      <c r="BT6" s="82"/>
      <c r="BU6" s="79"/>
      <c r="BV6" s="79"/>
      <c r="BW6" s="79"/>
      <c r="BX6" s="79"/>
      <c r="BY6" s="79"/>
      <c r="BZ6" s="79"/>
      <c r="CA6" s="79"/>
      <c r="CB6" s="79"/>
      <c r="CC6" s="82"/>
      <c r="CD6" s="82"/>
      <c r="CE6" s="82"/>
      <c r="CF6" s="82"/>
      <c r="CG6" s="82"/>
      <c r="CH6" s="82"/>
    </row>
    <row r="7" spans="1:86">
      <c r="A7" s="573"/>
      <c r="B7" s="220"/>
      <c r="C7" s="564" t="s">
        <v>1143</v>
      </c>
      <c r="D7" s="223"/>
      <c r="E7" s="223"/>
      <c r="F7" s="344"/>
      <c r="G7" s="222"/>
      <c r="H7" s="41"/>
      <c r="BA7" s="202" t="s">
        <v>330</v>
      </c>
      <c r="BB7" s="202" t="s">
        <v>312</v>
      </c>
      <c r="BC7" s="82"/>
      <c r="BD7" s="82" t="s">
        <v>402</v>
      </c>
      <c r="BE7" s="201"/>
      <c r="BF7" s="201"/>
      <c r="BG7" s="82"/>
      <c r="BH7" s="82" t="s">
        <v>438</v>
      </c>
      <c r="BI7" s="82"/>
      <c r="BJ7" s="82"/>
      <c r="BK7" s="82"/>
      <c r="BL7" s="82"/>
      <c r="BM7" s="203" t="s">
        <v>451</v>
      </c>
      <c r="BN7" s="82"/>
      <c r="BO7" s="82" t="s">
        <v>639</v>
      </c>
      <c r="BP7" s="82"/>
      <c r="BQ7" s="82"/>
      <c r="BR7" s="82"/>
      <c r="BS7" s="82"/>
      <c r="BT7" s="82"/>
      <c r="BU7" s="79" t="s">
        <v>681</v>
      </c>
      <c r="BV7" s="79"/>
      <c r="BW7" s="79"/>
      <c r="BX7" s="79"/>
      <c r="BY7" s="79"/>
      <c r="BZ7" s="79" t="s">
        <v>156</v>
      </c>
      <c r="CA7" s="79"/>
      <c r="CB7" s="79"/>
      <c r="CC7" s="82" t="s">
        <v>718</v>
      </c>
      <c r="CD7" s="82"/>
      <c r="CE7" s="82"/>
      <c r="CF7" s="82"/>
      <c r="CG7" s="82"/>
      <c r="CH7" s="82"/>
    </row>
    <row r="8" spans="1:86" s="82" customFormat="1">
      <c r="A8" s="573" t="s">
        <v>332</v>
      </c>
      <c r="B8" s="584" t="s">
        <v>1144</v>
      </c>
      <c r="C8" s="955" t="s">
        <v>1161</v>
      </c>
      <c r="D8" s="468" t="s">
        <v>6</v>
      </c>
      <c r="E8" s="468">
        <v>1</v>
      </c>
      <c r="F8" s="344" t="s">
        <v>64</v>
      </c>
      <c r="G8" s="222"/>
      <c r="H8" s="41"/>
      <c r="BA8" s="202"/>
      <c r="BB8" s="202"/>
      <c r="BE8" s="201"/>
      <c r="BF8" s="201"/>
      <c r="BM8" s="203"/>
      <c r="BU8" s="79"/>
      <c r="BV8" s="79"/>
      <c r="BW8" s="79"/>
      <c r="BX8" s="79"/>
      <c r="BY8" s="79"/>
      <c r="BZ8" s="79"/>
      <c r="CA8" s="79"/>
      <c r="CB8" s="79"/>
    </row>
    <row r="9" spans="1:86" s="82" customFormat="1">
      <c r="A9" s="573"/>
      <c r="B9" s="956" t="s">
        <v>1262</v>
      </c>
      <c r="C9" s="957" t="s">
        <v>1263</v>
      </c>
      <c r="D9" s="958" t="s">
        <v>96</v>
      </c>
      <c r="E9" s="958">
        <v>0</v>
      </c>
      <c r="F9" s="959" t="s">
        <v>732</v>
      </c>
      <c r="G9" s="1014" t="s">
        <v>1299</v>
      </c>
      <c r="H9" s="41"/>
      <c r="BA9" s="202"/>
      <c r="BB9" s="202"/>
      <c r="BE9" s="201"/>
      <c r="BF9" s="201"/>
      <c r="BM9" s="203"/>
      <c r="BU9" s="79"/>
      <c r="BV9" s="79"/>
      <c r="BW9" s="79"/>
      <c r="BX9" s="79"/>
      <c r="BY9" s="79"/>
      <c r="BZ9" s="79"/>
      <c r="CA9" s="79"/>
      <c r="CB9" s="79"/>
    </row>
    <row r="10" spans="1:86" s="82" customFormat="1">
      <c r="A10" s="573"/>
      <c r="B10" s="956" t="s">
        <v>1264</v>
      </c>
      <c r="C10" s="957" t="s">
        <v>1265</v>
      </c>
      <c r="D10" s="958" t="s">
        <v>96</v>
      </c>
      <c r="E10" s="958">
        <v>0</v>
      </c>
      <c r="F10" s="959" t="s">
        <v>732</v>
      </c>
      <c r="G10" s="1014" t="s">
        <v>1299</v>
      </c>
      <c r="H10" s="41"/>
      <c r="BA10" s="202"/>
      <c r="BB10" s="202"/>
      <c r="BE10" s="201"/>
      <c r="BF10" s="201"/>
      <c r="BM10" s="203"/>
      <c r="BU10" s="79"/>
      <c r="BV10" s="79"/>
      <c r="BW10" s="79"/>
      <c r="BX10" s="79"/>
      <c r="BY10" s="79"/>
      <c r="BZ10" s="79"/>
      <c r="CA10" s="79"/>
      <c r="CB10" s="79"/>
    </row>
    <row r="11" spans="1:86" s="82" customFormat="1">
      <c r="A11" s="573"/>
      <c r="B11" s="956" t="s">
        <v>1266</v>
      </c>
      <c r="C11" s="957" t="s">
        <v>1267</v>
      </c>
      <c r="D11" s="958" t="s">
        <v>96</v>
      </c>
      <c r="E11" s="958">
        <v>0</v>
      </c>
      <c r="F11" s="959" t="s">
        <v>732</v>
      </c>
      <c r="G11" s="1014" t="s">
        <v>1299</v>
      </c>
      <c r="H11" s="41"/>
      <c r="BA11" s="202"/>
      <c r="BB11" s="202"/>
      <c r="BE11" s="201"/>
      <c r="BF11" s="201"/>
      <c r="BM11" s="203"/>
      <c r="BU11" s="79"/>
      <c r="BV11" s="79"/>
      <c r="BW11" s="79"/>
      <c r="BX11" s="79"/>
      <c r="BY11" s="79"/>
      <c r="BZ11" s="79"/>
      <c r="CA11" s="79"/>
      <c r="CB11" s="79"/>
    </row>
    <row r="12" spans="1:86" s="82" customFormat="1">
      <c r="A12" s="573"/>
      <c r="B12" s="956" t="s">
        <v>1268</v>
      </c>
      <c r="C12" s="957" t="s">
        <v>1269</v>
      </c>
      <c r="D12" s="958" t="s">
        <v>96</v>
      </c>
      <c r="E12" s="958">
        <v>0</v>
      </c>
      <c r="F12" s="959" t="s">
        <v>732</v>
      </c>
      <c r="G12" s="1014" t="s">
        <v>1299</v>
      </c>
      <c r="H12" s="41"/>
      <c r="BA12" s="202"/>
      <c r="BB12" s="202"/>
      <c r="BE12" s="201"/>
      <c r="BF12" s="201"/>
      <c r="BM12" s="203"/>
      <c r="BU12" s="79"/>
      <c r="BV12" s="79"/>
      <c r="BW12" s="79"/>
      <c r="BX12" s="79"/>
      <c r="BY12" s="79"/>
      <c r="BZ12" s="79"/>
      <c r="CA12" s="79"/>
      <c r="CB12" s="79"/>
    </row>
    <row r="13" spans="1:86" s="82" customFormat="1">
      <c r="A13" s="573"/>
      <c r="B13" s="956"/>
      <c r="C13" s="957" t="s">
        <v>1270</v>
      </c>
      <c r="D13" s="958" t="s">
        <v>96</v>
      </c>
      <c r="E13" s="958">
        <v>0</v>
      </c>
      <c r="F13" s="959" t="s">
        <v>732</v>
      </c>
      <c r="G13" s="1014" t="s">
        <v>1299</v>
      </c>
      <c r="H13" s="41"/>
      <c r="BA13" s="202"/>
      <c r="BB13" s="202"/>
      <c r="BE13" s="201"/>
      <c r="BF13" s="201"/>
      <c r="BM13" s="203"/>
      <c r="BU13" s="79"/>
      <c r="BV13" s="79"/>
      <c r="BW13" s="79"/>
      <c r="BX13" s="79"/>
      <c r="BY13" s="79"/>
      <c r="BZ13" s="79"/>
      <c r="CA13" s="79"/>
      <c r="CB13" s="79"/>
    </row>
    <row r="14" spans="1:86" s="82" customFormat="1">
      <c r="A14" s="573"/>
      <c r="B14" s="956" t="s">
        <v>1271</v>
      </c>
      <c r="C14" s="957" t="s">
        <v>1272</v>
      </c>
      <c r="D14" s="958" t="s">
        <v>96</v>
      </c>
      <c r="E14" s="958">
        <v>0</v>
      </c>
      <c r="F14" s="959" t="s">
        <v>732</v>
      </c>
      <c r="G14" s="1014" t="s">
        <v>1299</v>
      </c>
      <c r="H14" s="41"/>
      <c r="BA14" s="202"/>
      <c r="BB14" s="202"/>
      <c r="BE14" s="201"/>
      <c r="BF14" s="201"/>
      <c r="BM14" s="203"/>
      <c r="BU14" s="79"/>
      <c r="BV14" s="79"/>
      <c r="BW14" s="79"/>
      <c r="BX14" s="79"/>
      <c r="BY14" s="79"/>
      <c r="BZ14" s="79"/>
      <c r="CA14" s="79"/>
      <c r="CB14" s="79"/>
    </row>
    <row r="15" spans="1:86" s="82" customFormat="1">
      <c r="A15" s="573"/>
      <c r="B15" s="956"/>
      <c r="C15" s="957" t="s">
        <v>1273</v>
      </c>
      <c r="D15" s="958" t="s">
        <v>96</v>
      </c>
      <c r="E15" s="958">
        <v>0</v>
      </c>
      <c r="F15" s="959" t="s">
        <v>732</v>
      </c>
      <c r="G15" s="1014" t="s">
        <v>1299</v>
      </c>
      <c r="H15" s="41"/>
      <c r="BA15" s="202"/>
      <c r="BB15" s="202"/>
      <c r="BE15" s="201"/>
      <c r="BF15" s="201"/>
      <c r="BM15" s="203"/>
      <c r="BU15" s="79"/>
      <c r="BV15" s="79"/>
      <c r="BW15" s="79"/>
      <c r="BX15" s="79"/>
      <c r="BY15" s="79"/>
      <c r="BZ15" s="79"/>
      <c r="CA15" s="79"/>
      <c r="CB15" s="79"/>
    </row>
    <row r="16" spans="1:86" s="82" customFormat="1">
      <c r="A16" s="573"/>
      <c r="B16" s="956" t="s">
        <v>1274</v>
      </c>
      <c r="C16" s="956" t="s">
        <v>1275</v>
      </c>
      <c r="D16" s="958" t="s">
        <v>96</v>
      </c>
      <c r="E16" s="958">
        <v>0</v>
      </c>
      <c r="F16" s="959" t="s">
        <v>732</v>
      </c>
      <c r="G16" s="1014" t="s">
        <v>1299</v>
      </c>
      <c r="H16" s="41"/>
      <c r="BA16" s="202"/>
      <c r="BB16" s="202"/>
      <c r="BE16" s="201"/>
      <c r="BF16" s="201"/>
      <c r="BM16" s="203"/>
      <c r="BU16" s="79"/>
      <c r="BV16" s="79"/>
      <c r="BW16" s="79"/>
      <c r="BX16" s="79"/>
      <c r="BY16" s="79"/>
      <c r="BZ16" s="79"/>
      <c r="CA16" s="79"/>
      <c r="CB16" s="79"/>
    </row>
    <row r="17" spans="1:86" s="82" customFormat="1">
      <c r="A17" s="573"/>
      <c r="B17" s="956"/>
      <c r="C17" s="956"/>
      <c r="D17" s="958"/>
      <c r="E17" s="468"/>
      <c r="F17" s="344"/>
      <c r="G17" s="222"/>
      <c r="H17" s="41"/>
      <c r="BA17" s="202"/>
      <c r="BB17" s="202"/>
      <c r="BE17" s="201"/>
      <c r="BF17" s="201"/>
      <c r="BM17" s="203"/>
      <c r="BU17" s="79"/>
      <c r="BV17" s="79"/>
      <c r="BW17" s="79"/>
      <c r="BX17" s="79"/>
      <c r="BY17" s="79"/>
      <c r="BZ17" s="79"/>
      <c r="CA17" s="79"/>
      <c r="CB17" s="79"/>
    </row>
    <row r="18" spans="1:86">
      <c r="A18" s="573"/>
      <c r="B18" s="220"/>
      <c r="C18" s="564" t="s">
        <v>1145</v>
      </c>
      <c r="D18" s="223"/>
      <c r="E18" s="223"/>
      <c r="F18" s="344"/>
      <c r="G18" s="222"/>
      <c r="H18" s="41"/>
      <c r="BA18" s="202" t="s">
        <v>326</v>
      </c>
      <c r="BB18" s="202" t="s">
        <v>327</v>
      </c>
      <c r="BC18" s="82"/>
      <c r="BD18" s="82"/>
      <c r="BE18" s="201"/>
      <c r="BF18" s="201"/>
      <c r="BG18" s="82"/>
      <c r="BH18" s="82"/>
      <c r="BI18" s="82"/>
      <c r="BJ18" s="82"/>
      <c r="BK18" s="82"/>
      <c r="BL18" s="82"/>
      <c r="BM18" s="203" t="s">
        <v>627</v>
      </c>
      <c r="BN18" s="82"/>
      <c r="BO18" s="82" t="s">
        <v>113</v>
      </c>
      <c r="BP18" s="82"/>
      <c r="BQ18" s="82"/>
      <c r="BR18" s="82"/>
      <c r="BS18" s="82"/>
      <c r="BT18" s="82"/>
      <c r="BU18" s="79" t="s">
        <v>657</v>
      </c>
      <c r="BV18" s="79"/>
      <c r="BW18" s="79"/>
      <c r="BX18" s="79"/>
      <c r="BY18" s="79"/>
      <c r="BZ18" s="79" t="s">
        <v>695</v>
      </c>
      <c r="CA18" s="79"/>
      <c r="CB18" s="79"/>
      <c r="CC18" s="82" t="s">
        <v>179</v>
      </c>
      <c r="CD18" s="82"/>
      <c r="CE18" s="82"/>
      <c r="CF18" s="82"/>
      <c r="CG18" s="82"/>
      <c r="CH18" s="82"/>
    </row>
    <row r="19" spans="1:86">
      <c r="A19" s="573" t="s">
        <v>332</v>
      </c>
      <c r="B19" s="220"/>
      <c r="C19" s="586" t="s">
        <v>1153</v>
      </c>
      <c r="D19" s="223" t="s">
        <v>6</v>
      </c>
      <c r="E19" s="223">
        <v>2</v>
      </c>
      <c r="F19" s="344" t="s">
        <v>64</v>
      </c>
      <c r="G19" s="222"/>
      <c r="H19" s="41"/>
      <c r="BA19" s="202" t="s">
        <v>328</v>
      </c>
      <c r="BB19" s="202" t="s">
        <v>119</v>
      </c>
      <c r="BC19" s="82"/>
      <c r="BD19" s="82"/>
      <c r="BE19" s="201"/>
      <c r="BF19" s="201"/>
      <c r="BG19" s="82"/>
      <c r="BH19" s="82"/>
      <c r="BI19" s="82"/>
      <c r="BJ19" s="82"/>
      <c r="BK19" s="82"/>
      <c r="BL19" s="82"/>
      <c r="BM19" s="203" t="s">
        <v>453</v>
      </c>
      <c r="BN19" s="82"/>
      <c r="BO19" s="82" t="s">
        <v>115</v>
      </c>
      <c r="BP19" s="82"/>
      <c r="BQ19" s="82"/>
      <c r="BR19" s="82"/>
      <c r="BS19" s="82"/>
      <c r="BT19" s="82"/>
      <c r="BU19" s="79" t="s">
        <v>658</v>
      </c>
      <c r="BV19" s="79"/>
      <c r="BW19" s="79"/>
      <c r="BX19" s="79"/>
      <c r="BY19" s="79"/>
      <c r="BZ19" s="79" t="s">
        <v>166</v>
      </c>
      <c r="CA19" s="79"/>
      <c r="CB19" s="79"/>
      <c r="CC19" s="82"/>
      <c r="CD19" s="82"/>
      <c r="CE19" s="82"/>
      <c r="CF19" s="82"/>
      <c r="CG19" s="82"/>
      <c r="CH19" s="82"/>
    </row>
    <row r="20" spans="1:86">
      <c r="A20" s="573" t="s">
        <v>332</v>
      </c>
      <c r="B20" s="220" t="s">
        <v>1146</v>
      </c>
      <c r="C20" s="586" t="s">
        <v>1155</v>
      </c>
      <c r="D20" s="223" t="s">
        <v>6</v>
      </c>
      <c r="E20" s="223">
        <v>1</v>
      </c>
      <c r="F20" s="344" t="s">
        <v>64</v>
      </c>
      <c r="G20" s="222"/>
      <c r="H20" s="41"/>
      <c r="BA20" s="202" t="s">
        <v>329</v>
      </c>
      <c r="BB20" s="202" t="s">
        <v>47</v>
      </c>
      <c r="BC20" s="82"/>
      <c r="BD20" s="199" t="s">
        <v>408</v>
      </c>
      <c r="BE20" s="201"/>
      <c r="BF20" s="201"/>
      <c r="BG20" s="82"/>
      <c r="BH20" s="199" t="s">
        <v>72</v>
      </c>
      <c r="BI20" s="82"/>
      <c r="BJ20" s="82"/>
      <c r="BK20" s="199" t="s">
        <v>794</v>
      </c>
      <c r="BL20" s="82"/>
      <c r="BM20" s="203" t="s">
        <v>454</v>
      </c>
      <c r="BN20" s="82"/>
      <c r="BO20" s="82" t="s">
        <v>116</v>
      </c>
      <c r="BP20" s="82"/>
      <c r="BQ20" s="82"/>
      <c r="BR20" s="82"/>
      <c r="BS20" s="82"/>
      <c r="BT20" s="82"/>
      <c r="BU20" s="79" t="s">
        <v>682</v>
      </c>
      <c r="BV20" s="79"/>
      <c r="BW20" s="79"/>
      <c r="BX20" s="79"/>
      <c r="BY20" s="79"/>
      <c r="BZ20" s="79" t="s">
        <v>696</v>
      </c>
      <c r="CA20" s="79"/>
      <c r="CB20" s="79"/>
      <c r="CC20" s="82"/>
      <c r="CD20" s="82"/>
      <c r="CE20" s="82"/>
      <c r="CF20" s="82"/>
      <c r="CG20" s="82"/>
      <c r="CH20" s="82"/>
    </row>
    <row r="21" spans="1:86" ht="16.5" customHeight="1">
      <c r="A21" s="573"/>
      <c r="B21" s="220"/>
      <c r="C21" s="220"/>
      <c r="D21" s="223"/>
      <c r="E21" s="223"/>
      <c r="F21" s="344"/>
      <c r="G21" s="222"/>
      <c r="H21" s="41"/>
      <c r="BA21" s="202" t="s">
        <v>357</v>
      </c>
      <c r="BB21" s="202" t="s">
        <v>309</v>
      </c>
      <c r="BC21" s="82"/>
      <c r="BD21" s="82" t="s">
        <v>53</v>
      </c>
      <c r="BE21" s="201"/>
      <c r="BF21" s="201"/>
      <c r="BG21" s="82"/>
      <c r="BH21" s="82" t="s">
        <v>64</v>
      </c>
      <c r="BI21" s="82"/>
      <c r="BJ21" s="82"/>
      <c r="BK21" t="s">
        <v>64</v>
      </c>
      <c r="BL21" s="82"/>
      <c r="BM21" s="203" t="s">
        <v>455</v>
      </c>
      <c r="BN21" s="82"/>
      <c r="BO21" s="82" t="s">
        <v>117</v>
      </c>
      <c r="BP21" s="82"/>
      <c r="BQ21" s="82"/>
      <c r="BR21" s="82"/>
      <c r="BS21" s="82"/>
      <c r="BT21" s="82"/>
      <c r="BU21" s="79" t="s">
        <v>659</v>
      </c>
      <c r="BV21" s="79"/>
      <c r="BW21" s="79"/>
      <c r="BX21" s="79"/>
      <c r="BY21" s="79"/>
      <c r="BZ21" s="79" t="s">
        <v>706</v>
      </c>
      <c r="CA21" s="79"/>
      <c r="CB21" s="79"/>
      <c r="CC21" s="82"/>
      <c r="CD21" s="82"/>
      <c r="CE21" s="82"/>
      <c r="CF21" s="82"/>
      <c r="CG21" s="82"/>
      <c r="CH21" s="82"/>
    </row>
    <row r="22" spans="1:86">
      <c r="A22" s="573"/>
      <c r="B22" s="220"/>
      <c r="C22" s="564" t="s">
        <v>1147</v>
      </c>
      <c r="D22" s="223"/>
      <c r="E22" s="223"/>
      <c r="F22" s="344"/>
      <c r="G22" s="222"/>
      <c r="H22" s="41"/>
      <c r="BA22" s="202" t="s">
        <v>331</v>
      </c>
      <c r="BB22" s="202" t="s">
        <v>332</v>
      </c>
      <c r="BC22" s="82"/>
      <c r="BD22" s="82" t="s">
        <v>409</v>
      </c>
      <c r="BE22" s="201"/>
      <c r="BF22" s="201"/>
      <c r="BG22" s="82"/>
      <c r="BH22" s="82" t="s">
        <v>73</v>
      </c>
      <c r="BI22" s="82"/>
      <c r="BJ22" s="82"/>
      <c r="BK22" t="s">
        <v>732</v>
      </c>
      <c r="BL22" s="82"/>
      <c r="BM22" s="203" t="s">
        <v>456</v>
      </c>
      <c r="BN22" s="82"/>
      <c r="BO22" s="82" t="s">
        <v>644</v>
      </c>
      <c r="BP22" s="82"/>
      <c r="BQ22" s="82"/>
      <c r="BR22" s="82"/>
      <c r="BS22" s="82"/>
      <c r="BT22" s="82"/>
      <c r="BU22" s="79" t="s">
        <v>683</v>
      </c>
      <c r="BV22" s="79"/>
      <c r="BW22" s="79"/>
      <c r="BX22" s="79"/>
      <c r="BY22" s="79"/>
      <c r="BZ22" s="79" t="s">
        <v>697</v>
      </c>
      <c r="CA22" s="79"/>
      <c r="CB22" s="79"/>
      <c r="CC22" s="82"/>
      <c r="CD22" s="82"/>
      <c r="CE22" s="82"/>
      <c r="CF22" s="82"/>
      <c r="CG22" s="82"/>
      <c r="CH22" s="82"/>
    </row>
    <row r="23" spans="1:86">
      <c r="A23" s="573"/>
      <c r="B23" s="220"/>
      <c r="C23" s="220" t="s">
        <v>252</v>
      </c>
      <c r="D23" s="223"/>
      <c r="E23" s="223"/>
      <c r="F23" s="344"/>
      <c r="G23" s="222"/>
      <c r="H23" s="41"/>
      <c r="BA23" s="202" t="s">
        <v>335</v>
      </c>
      <c r="BB23" s="202" t="s">
        <v>336</v>
      </c>
      <c r="BC23" s="82"/>
      <c r="BD23" s="82" t="s">
        <v>166</v>
      </c>
      <c r="BE23" s="201"/>
      <c r="BF23" s="201"/>
      <c r="BG23" s="82"/>
      <c r="BH23" s="82"/>
      <c r="BI23" s="82"/>
      <c r="BJ23" s="82"/>
      <c r="BK23" s="82"/>
      <c r="BL23" s="82"/>
      <c r="BM23" s="203" t="s">
        <v>95</v>
      </c>
      <c r="BN23" s="82"/>
      <c r="BO23" s="82" t="s">
        <v>646</v>
      </c>
      <c r="BP23" s="82"/>
      <c r="BQ23" s="82"/>
      <c r="BR23" s="82"/>
      <c r="BS23" s="82"/>
      <c r="BT23" s="82"/>
      <c r="BU23" s="79" t="s">
        <v>684</v>
      </c>
      <c r="BV23" s="79"/>
      <c r="BW23" s="79"/>
      <c r="BX23" s="79"/>
      <c r="BY23" s="79"/>
      <c r="BZ23" s="79" t="s">
        <v>699</v>
      </c>
      <c r="CA23" s="79"/>
      <c r="CB23" s="79"/>
      <c r="CC23" s="82"/>
      <c r="CD23" s="82"/>
      <c r="CE23" s="82"/>
      <c r="CF23" s="82"/>
      <c r="CG23" s="82"/>
      <c r="CH23" s="82"/>
    </row>
    <row r="24" spans="1:86">
      <c r="A24" s="573" t="s">
        <v>332</v>
      </c>
      <c r="B24" s="220" t="s">
        <v>1148</v>
      </c>
      <c r="C24" s="583" t="s">
        <v>1156</v>
      </c>
      <c r="D24" s="223" t="s">
        <v>252</v>
      </c>
      <c r="E24" s="223">
        <v>2</v>
      </c>
      <c r="F24" s="344" t="s">
        <v>64</v>
      </c>
      <c r="G24" s="222"/>
      <c r="H24" s="41"/>
      <c r="BA24" s="202" t="s">
        <v>337</v>
      </c>
      <c r="BB24" s="202" t="s">
        <v>94</v>
      </c>
      <c r="BC24" s="82"/>
      <c r="BD24" s="82" t="s">
        <v>411</v>
      </c>
      <c r="BE24" s="201"/>
      <c r="BF24" s="201"/>
      <c r="BG24" s="82"/>
      <c r="BH24" s="82"/>
      <c r="BI24" s="82"/>
      <c r="BJ24" s="82"/>
      <c r="BK24" s="82"/>
      <c r="BL24" s="82"/>
      <c r="BM24" s="203" t="s">
        <v>458</v>
      </c>
      <c r="BN24" s="82"/>
      <c r="BO24" s="82" t="s">
        <v>647</v>
      </c>
      <c r="BP24" s="82"/>
      <c r="BQ24" s="82"/>
      <c r="BR24" s="82"/>
      <c r="BS24" s="82"/>
      <c r="BT24" s="82"/>
      <c r="BU24" s="79" t="s">
        <v>713</v>
      </c>
      <c r="BV24" s="79"/>
      <c r="BW24" s="79"/>
      <c r="BX24" s="79"/>
      <c r="BY24" s="79"/>
      <c r="BZ24" s="79" t="s">
        <v>700</v>
      </c>
      <c r="CA24" s="79"/>
      <c r="CB24" s="79"/>
      <c r="CC24" s="82"/>
      <c r="CD24" s="82"/>
      <c r="CE24" s="82"/>
      <c r="CF24" s="82"/>
      <c r="CG24" s="82"/>
      <c r="CH24" s="82"/>
    </row>
    <row r="25" spans="1:86">
      <c r="A25" s="573"/>
      <c r="B25" s="220"/>
      <c r="C25" s="220"/>
      <c r="D25" s="223"/>
      <c r="E25" s="223"/>
      <c r="F25" s="344"/>
      <c r="G25" s="222"/>
      <c r="H25" s="41"/>
      <c r="BA25" s="202"/>
      <c r="BB25" s="202"/>
      <c r="BC25" s="82"/>
      <c r="BD25" s="82"/>
      <c r="BE25" s="201"/>
      <c r="BF25" s="201"/>
      <c r="BG25" s="82"/>
      <c r="BH25" s="82"/>
      <c r="BI25" s="82"/>
      <c r="BJ25" s="82"/>
      <c r="BK25" s="82"/>
      <c r="BL25" s="82"/>
      <c r="BM25" s="203"/>
      <c r="BN25" s="82"/>
      <c r="BO25" s="82"/>
      <c r="BP25" s="82"/>
      <c r="BQ25" s="82"/>
      <c r="BR25" s="82"/>
      <c r="BS25" s="82"/>
      <c r="BT25" s="82"/>
      <c r="BU25" s="79"/>
      <c r="BV25" s="79"/>
      <c r="BW25" s="79"/>
      <c r="BX25" s="79"/>
      <c r="BY25" s="79"/>
      <c r="BZ25" s="79"/>
      <c r="CA25" s="79"/>
      <c r="CB25" s="79"/>
      <c r="CC25" s="82"/>
      <c r="CD25" s="82"/>
      <c r="CE25" s="82"/>
      <c r="CF25" s="82"/>
      <c r="CG25" s="82"/>
      <c r="CH25" s="82"/>
    </row>
    <row r="26" spans="1:86">
      <c r="A26" s="573"/>
      <c r="B26" s="569"/>
      <c r="C26" s="570" t="s">
        <v>1149</v>
      </c>
      <c r="D26" s="500"/>
      <c r="E26" s="500"/>
      <c r="F26" s="571"/>
      <c r="G26" s="569"/>
      <c r="H26" s="41"/>
      <c r="BA26" s="202"/>
      <c r="BB26" s="202"/>
      <c r="BC26" s="82"/>
      <c r="BD26" s="82"/>
      <c r="BE26" s="201"/>
      <c r="BF26" s="201"/>
      <c r="BG26" s="82"/>
      <c r="BH26" s="82"/>
      <c r="BI26" s="82"/>
      <c r="BJ26" s="82"/>
      <c r="BK26" s="82"/>
      <c r="BL26" s="82"/>
      <c r="BM26" s="203"/>
      <c r="BN26" s="82"/>
      <c r="BO26" s="82"/>
      <c r="BP26" s="82"/>
      <c r="BQ26" s="82"/>
      <c r="BR26" s="82"/>
      <c r="BS26" s="82"/>
      <c r="BT26" s="82"/>
      <c r="BU26" s="79"/>
      <c r="BV26" s="79"/>
      <c r="BW26" s="79"/>
      <c r="BX26" s="79"/>
      <c r="BY26" s="79"/>
      <c r="BZ26" s="79"/>
      <c r="CA26" s="79"/>
      <c r="CB26" s="79"/>
      <c r="CC26" s="82"/>
      <c r="CD26" s="82"/>
      <c r="CE26" s="82"/>
      <c r="CF26" s="82"/>
      <c r="CG26" s="82"/>
      <c r="CH26" s="82"/>
    </row>
    <row r="27" spans="1:86" s="23" customFormat="1">
      <c r="A27" s="573" t="s">
        <v>332</v>
      </c>
      <c r="B27" s="569" t="s">
        <v>1150</v>
      </c>
      <c r="C27" s="572" t="s">
        <v>1151</v>
      </c>
      <c r="D27" s="500" t="s">
        <v>6</v>
      </c>
      <c r="E27" s="500">
        <v>2</v>
      </c>
      <c r="F27" s="571" t="s">
        <v>64</v>
      </c>
      <c r="G27" s="569"/>
      <c r="H27" s="60"/>
      <c r="BA27" s="566"/>
      <c r="BB27" s="566"/>
      <c r="BE27" s="567"/>
      <c r="BF27" s="567"/>
      <c r="BM27" s="568"/>
      <c r="BU27" s="48"/>
      <c r="BV27" s="48"/>
      <c r="BW27" s="48"/>
      <c r="BX27" s="48"/>
      <c r="BY27" s="48"/>
      <c r="CA27" s="48"/>
      <c r="CB27" s="48"/>
    </row>
    <row r="28" spans="1:86">
      <c r="A28" s="573"/>
      <c r="B28" s="569"/>
      <c r="C28" s="569"/>
      <c r="D28" s="500"/>
      <c r="E28" s="500"/>
      <c r="F28" s="569"/>
      <c r="G28" s="569"/>
      <c r="BA28" s="202"/>
      <c r="BB28" s="202"/>
      <c r="BC28" s="82"/>
      <c r="BD28" s="82"/>
      <c r="BE28" s="201"/>
      <c r="BF28" s="201"/>
      <c r="BG28" s="82"/>
      <c r="BH28" s="82"/>
      <c r="BI28" s="82"/>
      <c r="BJ28" s="82"/>
      <c r="BK28" s="82"/>
      <c r="BL28" s="82"/>
      <c r="BM28" s="203"/>
      <c r="BN28" s="82"/>
      <c r="BO28" s="82"/>
      <c r="BP28" s="82"/>
      <c r="BQ28" s="82"/>
      <c r="BR28" s="82"/>
      <c r="BS28" s="82"/>
      <c r="BT28" s="82"/>
      <c r="BU28" s="79"/>
      <c r="BV28" s="79"/>
      <c r="BW28" s="79"/>
      <c r="BX28" s="79"/>
      <c r="BY28" s="79"/>
      <c r="BZ28" s="79"/>
      <c r="CA28" s="79"/>
      <c r="CB28" s="79"/>
      <c r="CC28" s="82"/>
      <c r="CD28" s="82"/>
      <c r="CE28" s="82"/>
      <c r="CF28" s="82"/>
      <c r="CG28" s="82"/>
      <c r="CH28" s="82"/>
    </row>
    <row r="29" spans="1:86">
      <c r="A29" s="573"/>
      <c r="B29" s="569"/>
      <c r="C29" s="570"/>
      <c r="D29" s="500"/>
      <c r="E29" s="500"/>
      <c r="F29" s="569"/>
      <c r="G29" s="569"/>
      <c r="BA29" s="202" t="s">
        <v>349</v>
      </c>
      <c r="BB29" s="202" t="s">
        <v>350</v>
      </c>
      <c r="BC29" s="82"/>
      <c r="BD29" s="199" t="s">
        <v>407</v>
      </c>
      <c r="BE29" s="201"/>
      <c r="BF29" s="201"/>
      <c r="BG29" s="82"/>
      <c r="BH29" s="199" t="s">
        <v>446</v>
      </c>
      <c r="BI29" s="82"/>
      <c r="BJ29" s="82"/>
      <c r="BK29" s="82"/>
      <c r="BL29" s="82"/>
      <c r="BM29" s="203" t="s">
        <v>466</v>
      </c>
      <c r="BN29" s="82"/>
      <c r="BO29" s="82" t="s">
        <v>641</v>
      </c>
      <c r="BP29" s="82"/>
      <c r="BQ29" s="82"/>
      <c r="BR29" s="82"/>
      <c r="BS29" s="82"/>
      <c r="BT29" s="82"/>
      <c r="BU29" s="79" t="s">
        <v>685</v>
      </c>
      <c r="BV29" s="79"/>
      <c r="BW29" s="79"/>
      <c r="BX29" s="79"/>
      <c r="BY29" s="79"/>
      <c r="BZ29" s="79" t="s">
        <v>710</v>
      </c>
      <c r="CA29" s="79"/>
      <c r="CB29" s="79"/>
      <c r="CC29" s="82"/>
      <c r="CD29" s="75" t="s">
        <v>195</v>
      </c>
      <c r="CE29" s="76"/>
      <c r="CF29" s="75" t="s">
        <v>196</v>
      </c>
      <c r="CG29" s="105"/>
      <c r="CH29" s="105"/>
    </row>
    <row r="30" spans="1:86">
      <c r="A30" s="573"/>
      <c r="B30" s="569"/>
      <c r="C30" s="572"/>
      <c r="D30" s="500"/>
      <c r="E30" s="500"/>
      <c r="F30" s="569"/>
      <c r="G30" s="569"/>
      <c r="BA30" s="202" t="s">
        <v>353</v>
      </c>
      <c r="BB30" s="202" t="s">
        <v>354</v>
      </c>
      <c r="BC30" s="82"/>
      <c r="BD30" s="82" t="s">
        <v>417</v>
      </c>
      <c r="BE30" s="201"/>
      <c r="BF30" s="201"/>
      <c r="BG30" s="82"/>
      <c r="BH30" s="82" t="s">
        <v>258</v>
      </c>
      <c r="BI30" s="82"/>
      <c r="BJ30" s="82"/>
      <c r="BK30" s="82"/>
      <c r="BL30" s="82"/>
      <c r="BM30" s="203" t="s">
        <v>468</v>
      </c>
      <c r="BN30" s="82"/>
      <c r="BO30" s="82"/>
      <c r="BP30" s="82"/>
      <c r="BQ30" s="82"/>
      <c r="BR30" s="82"/>
      <c r="BS30" s="82"/>
      <c r="BT30" s="82"/>
      <c r="BU30" s="79" t="s">
        <v>666</v>
      </c>
      <c r="BV30" s="79"/>
      <c r="BW30" s="79"/>
      <c r="BX30" s="79"/>
      <c r="BY30" s="79"/>
      <c r="BZ30" s="79" t="s">
        <v>704</v>
      </c>
      <c r="CA30" s="79"/>
      <c r="CB30" s="79"/>
      <c r="CC30" s="82"/>
      <c r="CD30" s="76" t="s">
        <v>199</v>
      </c>
      <c r="CE30" s="76"/>
      <c r="CF30" s="76" t="s">
        <v>200</v>
      </c>
      <c r="CG30" s="105"/>
      <c r="CH30" s="105"/>
    </row>
    <row r="31" spans="1:86">
      <c r="BA31" s="202" t="s">
        <v>356</v>
      </c>
      <c r="BB31" s="202" t="s">
        <v>4</v>
      </c>
      <c r="BC31" s="82"/>
      <c r="BD31" s="82" t="s">
        <v>55</v>
      </c>
      <c r="BE31" s="201"/>
      <c r="BF31" s="201"/>
      <c r="BG31" s="82"/>
      <c r="BH31" s="82" t="s">
        <v>444</v>
      </c>
      <c r="BI31" s="82"/>
      <c r="BJ31" s="82"/>
      <c r="BK31" s="82"/>
      <c r="BL31" s="82"/>
      <c r="BM31" s="203" t="s">
        <v>469</v>
      </c>
      <c r="BN31" s="82"/>
      <c r="BO31" s="82"/>
      <c r="BP31" s="82"/>
      <c r="BQ31" s="82"/>
      <c r="BR31" s="82"/>
      <c r="BS31" s="82"/>
      <c r="BT31" s="82"/>
      <c r="BU31" s="79" t="s">
        <v>667</v>
      </c>
      <c r="BV31" s="79"/>
      <c r="BW31" s="79"/>
      <c r="BX31" s="79"/>
      <c r="BY31" s="79"/>
      <c r="BZ31" s="79" t="s">
        <v>55</v>
      </c>
      <c r="CA31" s="79"/>
      <c r="CB31" s="79"/>
      <c r="CC31" s="82"/>
      <c r="CD31" s="76" t="s">
        <v>201</v>
      </c>
      <c r="CE31" s="76"/>
      <c r="CF31" s="76" t="s">
        <v>202</v>
      </c>
      <c r="CG31" s="105"/>
      <c r="CH31" s="105"/>
    </row>
    <row r="32" spans="1:86">
      <c r="BA32" s="82"/>
      <c r="BB32" s="82"/>
      <c r="BC32" s="82"/>
      <c r="BD32" s="79" t="s">
        <v>424</v>
      </c>
      <c r="BE32" s="82"/>
      <c r="BF32" s="82"/>
      <c r="BG32" s="82"/>
      <c r="BH32" s="82" t="s">
        <v>618</v>
      </c>
      <c r="BI32" s="82"/>
      <c r="BJ32" s="82"/>
      <c r="BK32" s="82"/>
      <c r="BL32" s="82"/>
      <c r="BM32" s="203" t="s">
        <v>478</v>
      </c>
      <c r="BN32" s="82"/>
      <c r="BO32" s="82"/>
      <c r="BP32" s="82"/>
      <c r="BQ32" s="82"/>
      <c r="BR32" s="82"/>
      <c r="BS32" s="82"/>
      <c r="BT32" s="82"/>
      <c r="BU32" s="79" t="s">
        <v>689</v>
      </c>
      <c r="BV32" s="79"/>
      <c r="BW32" s="79"/>
      <c r="BX32" s="79"/>
      <c r="BY32" s="79"/>
      <c r="BZ32" s="79" t="s">
        <v>698</v>
      </c>
      <c r="CA32" s="79"/>
      <c r="CB32" s="79"/>
      <c r="CC32" s="82"/>
      <c r="CD32" s="76" t="s">
        <v>213</v>
      </c>
      <c r="CE32" s="76"/>
      <c r="CF32" s="76"/>
      <c r="CG32" s="105"/>
      <c r="CH32" s="105"/>
    </row>
    <row r="33" spans="53:86">
      <c r="BA33" s="82"/>
      <c r="BB33" s="82"/>
      <c r="BC33" s="82"/>
      <c r="BD33" s="79" t="s">
        <v>425</v>
      </c>
      <c r="BE33" s="82"/>
      <c r="BF33" s="82"/>
      <c r="BG33" s="82"/>
      <c r="BH33" s="82" t="s">
        <v>619</v>
      </c>
      <c r="BI33" s="82"/>
      <c r="BJ33" s="82"/>
      <c r="BK33" s="82"/>
      <c r="BL33" s="82"/>
      <c r="BM33" s="203" t="s">
        <v>479</v>
      </c>
      <c r="BN33" s="82"/>
      <c r="BO33" s="82"/>
      <c r="BP33" s="82"/>
      <c r="BQ33" s="82"/>
      <c r="BR33" s="82"/>
      <c r="BS33" s="82"/>
      <c r="BT33" s="82"/>
      <c r="BU33" s="79" t="s">
        <v>690</v>
      </c>
      <c r="BV33" s="79"/>
      <c r="BW33" s="79"/>
      <c r="BX33" s="79"/>
      <c r="BY33" s="79"/>
      <c r="BZ33" s="79" t="s">
        <v>709</v>
      </c>
      <c r="CA33" s="79"/>
      <c r="CB33" s="79"/>
      <c r="CC33" s="82"/>
      <c r="CD33" s="76" t="s">
        <v>214</v>
      </c>
      <c r="CE33" s="76"/>
      <c r="CF33" s="76"/>
      <c r="CG33" s="105"/>
      <c r="CH33" s="105"/>
    </row>
    <row r="34" spans="53:86">
      <c r="BA34" s="82" t="s">
        <v>399</v>
      </c>
      <c r="BB34" s="82"/>
      <c r="BC34" s="82"/>
      <c r="BD34" s="79" t="s">
        <v>426</v>
      </c>
      <c r="BE34" s="82"/>
      <c r="BF34" s="82"/>
      <c r="BG34" s="82"/>
      <c r="BH34" s="82" t="s">
        <v>620</v>
      </c>
      <c r="BI34" s="82"/>
      <c r="BJ34" s="82"/>
      <c r="BK34" s="82"/>
      <c r="BL34" s="82"/>
      <c r="BM34" s="203" t="s">
        <v>480</v>
      </c>
      <c r="BN34" s="82"/>
      <c r="BO34" s="82"/>
      <c r="BP34" s="82"/>
      <c r="BQ34" s="82"/>
      <c r="BR34" s="82"/>
      <c r="BS34" s="82"/>
      <c r="BT34" s="82"/>
      <c r="BU34" s="79" t="s">
        <v>691</v>
      </c>
      <c r="BV34" s="79"/>
      <c r="BW34" s="79"/>
      <c r="BX34" s="79"/>
      <c r="BY34" s="79"/>
      <c r="BZ34" s="79" t="s">
        <v>699</v>
      </c>
      <c r="CA34" s="79"/>
      <c r="CB34" s="79"/>
      <c r="CC34" s="82"/>
      <c r="CD34" s="82"/>
      <c r="CE34" s="82"/>
      <c r="CF34" s="82"/>
      <c r="CG34" s="82"/>
      <c r="CH34" s="82"/>
    </row>
    <row r="35" spans="53:86">
      <c r="BA35" s="82" t="s">
        <v>39</v>
      </c>
      <c r="BB35" s="82"/>
      <c r="BC35" s="82"/>
      <c r="BD35" s="79" t="s">
        <v>427</v>
      </c>
      <c r="BE35" s="82"/>
      <c r="BF35" s="82"/>
      <c r="BG35" s="82"/>
      <c r="BH35" s="82" t="s">
        <v>621</v>
      </c>
      <c r="BI35" s="82"/>
      <c r="BJ35" s="82"/>
      <c r="BK35" s="82"/>
      <c r="BL35" s="82"/>
      <c r="BM35" s="203" t="s">
        <v>481</v>
      </c>
      <c r="BN35" s="82"/>
      <c r="BO35" s="82"/>
      <c r="BP35" s="82"/>
      <c r="BQ35" s="82"/>
      <c r="BR35" s="82"/>
      <c r="BS35" s="82"/>
      <c r="BT35" s="82"/>
      <c r="BU35" s="79" t="s">
        <v>673</v>
      </c>
      <c r="BV35" s="79"/>
      <c r="BW35" s="79"/>
      <c r="BX35" s="79"/>
      <c r="BY35" s="79"/>
      <c r="BZ35" s="79" t="s">
        <v>701</v>
      </c>
      <c r="CA35" s="79"/>
      <c r="CB35" s="79"/>
      <c r="CC35" s="82"/>
      <c r="CD35" s="82"/>
      <c r="CE35" s="82"/>
      <c r="CF35" s="82"/>
      <c r="CG35" s="82"/>
      <c r="CH35" s="82"/>
    </row>
    <row r="36" spans="53:86">
      <c r="BA36" s="82" t="s">
        <v>23</v>
      </c>
      <c r="BB36" s="82"/>
      <c r="BC36" s="82"/>
      <c r="BD36" s="79" t="s">
        <v>428</v>
      </c>
      <c r="BE36" s="82"/>
      <c r="BF36" s="82"/>
      <c r="BG36" s="82"/>
      <c r="BH36" s="82" t="s">
        <v>622</v>
      </c>
      <c r="BI36" s="82"/>
      <c r="BJ36" s="82"/>
      <c r="BK36" s="82"/>
      <c r="BL36" s="82"/>
      <c r="BM36" s="203" t="s">
        <v>482</v>
      </c>
      <c r="BN36" s="82"/>
      <c r="BO36" s="82"/>
      <c r="BP36" s="82"/>
      <c r="BQ36" s="82"/>
      <c r="BR36" s="82"/>
      <c r="BS36" s="82"/>
      <c r="BT36" s="82"/>
      <c r="BU36" s="79" t="s">
        <v>674</v>
      </c>
      <c r="BV36" s="79"/>
      <c r="BW36" s="79"/>
      <c r="BX36" s="79"/>
      <c r="BY36" s="79"/>
      <c r="BZ36" s="79" t="s">
        <v>427</v>
      </c>
      <c r="CA36" s="79"/>
      <c r="CB36" s="79"/>
      <c r="CC36" s="82"/>
      <c r="CD36" s="82"/>
      <c r="CE36" s="82"/>
      <c r="CF36" s="82"/>
      <c r="CG36" s="82"/>
      <c r="CH36" s="82"/>
    </row>
    <row r="37" spans="53:86">
      <c r="BA37" s="82" t="s">
        <v>387</v>
      </c>
      <c r="BB37" s="82"/>
      <c r="BC37" s="82"/>
      <c r="BD37" s="79" t="s">
        <v>429</v>
      </c>
      <c r="BE37" s="82"/>
      <c r="BF37" s="82"/>
      <c r="BG37" s="82"/>
      <c r="BH37" s="82" t="s">
        <v>623</v>
      </c>
      <c r="BI37" s="82"/>
      <c r="BJ37" s="82"/>
      <c r="BK37" s="82"/>
      <c r="BL37" s="82"/>
      <c r="BM37" s="203" t="s">
        <v>483</v>
      </c>
      <c r="BN37" s="82"/>
      <c r="BO37" s="82"/>
      <c r="BP37" s="82"/>
      <c r="BQ37" s="82"/>
      <c r="BR37" s="82"/>
      <c r="BS37" s="82"/>
      <c r="BT37" s="82"/>
      <c r="BU37" s="79" t="s">
        <v>676</v>
      </c>
      <c r="BV37" s="79"/>
      <c r="BW37" s="79"/>
      <c r="BX37" s="79"/>
      <c r="BY37" s="79"/>
      <c r="BZ37" s="79" t="s">
        <v>702</v>
      </c>
      <c r="CA37" s="79"/>
      <c r="CB37" s="79"/>
      <c r="CC37" s="82"/>
      <c r="CD37" s="82"/>
      <c r="CE37" s="82"/>
      <c r="CF37" s="82"/>
      <c r="CG37" s="82"/>
      <c r="CH37" s="82"/>
    </row>
    <row r="38" spans="53:86">
      <c r="BA38" s="82"/>
      <c r="BB38" s="82"/>
      <c r="BC38" s="82"/>
      <c r="BD38" s="82" t="s">
        <v>415</v>
      </c>
      <c r="BE38" s="82"/>
      <c r="BF38" s="82"/>
      <c r="BG38" s="82"/>
      <c r="BH38" s="82" t="s">
        <v>624</v>
      </c>
      <c r="BI38" s="82"/>
      <c r="BJ38" s="82"/>
      <c r="BK38" s="82"/>
      <c r="BL38" s="82"/>
      <c r="BM38" s="203" t="s">
        <v>484</v>
      </c>
      <c r="BN38" s="82"/>
      <c r="BO38" s="82"/>
      <c r="BP38" s="82"/>
      <c r="BQ38" s="82"/>
      <c r="BR38" s="82"/>
      <c r="BS38" s="82"/>
      <c r="BT38" s="82"/>
      <c r="BU38" s="79" t="s">
        <v>677</v>
      </c>
      <c r="BV38" s="79"/>
      <c r="BW38" s="79"/>
      <c r="BX38" s="79"/>
      <c r="BY38" s="79"/>
      <c r="BZ38" s="82"/>
      <c r="CA38" s="79"/>
      <c r="CB38" s="79"/>
      <c r="CC38" s="82"/>
      <c r="CD38" s="82"/>
      <c r="CE38" s="82"/>
      <c r="CF38" s="82"/>
      <c r="CG38" s="82"/>
      <c r="CH38" s="82"/>
    </row>
    <row r="39" spans="53:86">
      <c r="BA39" s="82"/>
      <c r="BB39" s="82"/>
      <c r="BC39" s="82"/>
      <c r="BD39" s="82"/>
      <c r="BE39" s="82"/>
      <c r="BF39" s="82"/>
      <c r="BG39" s="82"/>
      <c r="BH39" s="82" t="s">
        <v>108</v>
      </c>
      <c r="BI39" s="82"/>
      <c r="BJ39" s="82"/>
      <c r="BK39" s="82"/>
      <c r="BL39" s="82"/>
      <c r="BM39" s="203" t="s">
        <v>485</v>
      </c>
      <c r="BN39" s="82"/>
      <c r="BO39" s="82"/>
      <c r="BP39" s="82"/>
      <c r="BQ39" s="82"/>
      <c r="BR39" s="82"/>
      <c r="BS39" s="82"/>
      <c r="BT39" s="82"/>
      <c r="BU39" s="82"/>
      <c r="BV39" s="79"/>
      <c r="BW39" s="79"/>
      <c r="BX39" s="79"/>
      <c r="BY39" s="79"/>
      <c r="BZ39" s="82"/>
      <c r="CA39" s="79"/>
      <c r="CB39" s="79"/>
      <c r="CC39" s="82"/>
      <c r="CD39" s="82"/>
      <c r="CE39" s="82"/>
      <c r="CF39" s="82"/>
      <c r="CG39" s="82"/>
      <c r="CH39" s="82"/>
    </row>
    <row r="40" spans="53:86">
      <c r="BA40" s="199" t="s">
        <v>279</v>
      </c>
      <c r="BB40" s="82"/>
      <c r="BC40" s="82"/>
      <c r="BD40" s="82"/>
      <c r="BE40" s="82"/>
      <c r="BF40" s="82"/>
      <c r="BG40" s="82"/>
      <c r="BH40" s="82" t="s">
        <v>109</v>
      </c>
      <c r="BI40" s="82"/>
      <c r="BJ40" s="82"/>
      <c r="BK40" s="82"/>
      <c r="BL40" s="82"/>
      <c r="BM40" s="203" t="s">
        <v>486</v>
      </c>
      <c r="BN40" s="82"/>
      <c r="BO40" s="82"/>
      <c r="BP40" s="82"/>
      <c r="BQ40" s="82"/>
      <c r="BR40" s="82"/>
      <c r="BS40" s="82"/>
      <c r="BT40" s="82"/>
      <c r="BU40" s="82"/>
      <c r="BV40" s="79"/>
      <c r="BW40" s="79"/>
      <c r="BX40" s="79"/>
      <c r="BY40" s="79"/>
      <c r="BZ40" s="79"/>
      <c r="CA40" s="79"/>
      <c r="CB40" s="79"/>
      <c r="CC40" s="82"/>
      <c r="CD40" s="82"/>
      <c r="CE40" s="82"/>
      <c r="CF40" s="82"/>
      <c r="CG40" s="82"/>
      <c r="CH40" s="82"/>
    </row>
    <row r="41" spans="53:86">
      <c r="BA41" s="82" t="s">
        <v>6</v>
      </c>
      <c r="BB41" s="82"/>
      <c r="BC41" s="82"/>
      <c r="BD41" s="199" t="s">
        <v>265</v>
      </c>
      <c r="BE41" s="82"/>
      <c r="BF41" s="82"/>
      <c r="BG41" s="82"/>
      <c r="BH41" s="82" t="s">
        <v>110</v>
      </c>
      <c r="BI41" s="82"/>
      <c r="BJ41" s="82"/>
      <c r="BK41" s="82"/>
      <c r="BL41" s="82"/>
      <c r="BM41" s="203" t="s">
        <v>487</v>
      </c>
      <c r="BN41" s="82"/>
      <c r="BO41" s="82"/>
      <c r="BP41" s="82"/>
      <c r="BQ41" s="82"/>
      <c r="BR41" s="82"/>
      <c r="BS41" s="82"/>
      <c r="BT41" s="82"/>
      <c r="BU41" s="79"/>
      <c r="BV41" s="79"/>
      <c r="BW41" s="79"/>
      <c r="BX41" s="79"/>
      <c r="BY41" s="79"/>
      <c r="BZ41" s="79"/>
      <c r="CA41" s="79"/>
      <c r="CB41" s="79"/>
      <c r="CC41" s="82"/>
      <c r="CD41" s="82"/>
      <c r="CE41" s="82"/>
      <c r="CF41" s="82"/>
      <c r="CG41" s="82"/>
      <c r="CH41" s="82"/>
    </row>
    <row r="42" spans="53:86">
      <c r="BA42" s="82" t="s">
        <v>96</v>
      </c>
      <c r="BB42" s="82"/>
      <c r="BC42" s="82"/>
      <c r="BD42" s="82" t="s">
        <v>430</v>
      </c>
      <c r="BE42" s="82"/>
      <c r="BF42" s="82"/>
      <c r="BG42" s="82"/>
      <c r="BH42" s="82"/>
      <c r="BI42" s="82"/>
      <c r="BJ42" s="82"/>
      <c r="BK42" s="82"/>
      <c r="BL42" s="82"/>
      <c r="BM42" s="203" t="s">
        <v>488</v>
      </c>
      <c r="BN42" s="82"/>
      <c r="BO42" s="82"/>
      <c r="BP42" s="82"/>
      <c r="BQ42" s="82"/>
      <c r="BR42" s="82"/>
      <c r="BS42" s="82"/>
      <c r="BT42" s="82"/>
      <c r="BU42" s="82"/>
      <c r="BV42" s="79"/>
      <c r="BW42" s="79"/>
      <c r="BX42" s="79"/>
      <c r="BY42" s="79"/>
      <c r="BZ42" s="79"/>
      <c r="CA42" s="79"/>
      <c r="CB42" s="79"/>
      <c r="CC42" s="82"/>
      <c r="CD42" s="82"/>
      <c r="CE42" s="82"/>
      <c r="CF42" s="82"/>
      <c r="CG42" s="82"/>
      <c r="CH42" s="82"/>
    </row>
    <row r="43" spans="53:86">
      <c r="BA43" s="82" t="s">
        <v>186</v>
      </c>
      <c r="BB43" s="82"/>
      <c r="BC43" s="82"/>
      <c r="BD43" s="82" t="s">
        <v>431</v>
      </c>
      <c r="BE43" s="82"/>
      <c r="BF43" s="82"/>
      <c r="BG43" s="82"/>
      <c r="BH43" s="82"/>
      <c r="BI43" s="82"/>
      <c r="BJ43" s="82"/>
      <c r="BK43" s="82"/>
      <c r="BL43" s="82"/>
      <c r="BM43" s="203" t="s">
        <v>489</v>
      </c>
      <c r="BN43" s="82"/>
      <c r="BO43" s="82"/>
      <c r="BP43" s="82"/>
      <c r="BQ43" s="82"/>
      <c r="BR43" s="82"/>
      <c r="BS43" s="82"/>
      <c r="BT43" s="82"/>
      <c r="BU43" s="82"/>
      <c r="BV43" s="79"/>
      <c r="BW43" s="79"/>
      <c r="BX43" s="79"/>
      <c r="BY43" s="79"/>
      <c r="BZ43" s="79"/>
      <c r="CA43" s="79"/>
      <c r="CB43" s="79"/>
      <c r="CC43" s="82"/>
      <c r="CD43" s="82"/>
      <c r="CE43" s="82"/>
      <c r="CF43" s="82"/>
      <c r="CG43" s="82"/>
      <c r="CH43" s="82"/>
    </row>
    <row r="44" spans="53:86">
      <c r="BA44" s="82" t="s">
        <v>389</v>
      </c>
      <c r="BB44" s="82"/>
      <c r="BC44" s="82"/>
      <c r="BD44" s="82" t="s">
        <v>432</v>
      </c>
      <c r="BE44" s="82"/>
      <c r="BF44" s="82"/>
      <c r="BG44" s="82"/>
      <c r="BH44" s="82"/>
      <c r="BI44" s="82"/>
      <c r="BJ44" s="82"/>
      <c r="BK44" s="82"/>
      <c r="BL44" s="82"/>
      <c r="BM44" s="203" t="s">
        <v>490</v>
      </c>
      <c r="BN44" s="82"/>
      <c r="BO44" s="82"/>
      <c r="BP44" s="82"/>
      <c r="BQ44" s="82"/>
      <c r="BR44" s="82"/>
      <c r="BS44" s="82"/>
      <c r="BT44" s="82"/>
      <c r="BU44" s="82"/>
      <c r="BV44" s="79"/>
      <c r="BW44" s="79"/>
      <c r="BX44" s="79"/>
      <c r="BY44" s="79"/>
      <c r="BZ44" s="79"/>
      <c r="CA44" s="79"/>
      <c r="CB44" s="79"/>
      <c r="CC44" s="82"/>
      <c r="CD44" s="82"/>
      <c r="CE44" s="82"/>
      <c r="CF44" s="82"/>
      <c r="CG44" s="82"/>
      <c r="CH44" s="82"/>
    </row>
    <row r="45" spans="53:86">
      <c r="BA45" s="82" t="s">
        <v>390</v>
      </c>
      <c r="BB45" s="82"/>
      <c r="BC45" s="82"/>
      <c r="BD45" s="82"/>
      <c r="BE45" s="82"/>
      <c r="BF45" s="82"/>
      <c r="BG45" s="82"/>
      <c r="BH45" s="82"/>
      <c r="BI45" s="82"/>
      <c r="BJ45" s="82"/>
      <c r="BK45" s="82"/>
      <c r="BL45" s="82"/>
      <c r="BM45" s="203" t="s">
        <v>92</v>
      </c>
      <c r="BN45" s="82"/>
      <c r="BO45" s="82"/>
      <c r="BP45" s="82"/>
      <c r="BQ45" s="82"/>
      <c r="BR45" s="82"/>
      <c r="BS45" s="82"/>
      <c r="BT45" s="82"/>
      <c r="BU45" s="82"/>
      <c r="BV45" s="79"/>
      <c r="BW45" s="79"/>
      <c r="BX45" s="79"/>
      <c r="BY45" s="79"/>
      <c r="BZ45" s="79"/>
      <c r="CA45" s="79"/>
      <c r="CB45" s="79"/>
      <c r="CC45" s="82"/>
      <c r="CD45" s="82"/>
      <c r="CE45" s="82"/>
      <c r="CF45" s="82"/>
      <c r="CG45" s="82"/>
      <c r="CH45" s="82"/>
    </row>
    <row r="46" spans="53:86">
      <c r="BA46" s="82" t="s">
        <v>252</v>
      </c>
      <c r="BB46" s="82"/>
      <c r="BC46" s="82"/>
      <c r="BD46" s="82"/>
      <c r="BE46" s="82"/>
      <c r="BF46" s="82"/>
      <c r="BG46" s="82"/>
      <c r="BH46" s="82"/>
      <c r="BI46" s="82"/>
      <c r="BJ46" s="82"/>
      <c r="BK46" s="82"/>
      <c r="BL46" s="82"/>
      <c r="BM46" s="203" t="s">
        <v>491</v>
      </c>
      <c r="BN46" s="82"/>
      <c r="BO46" s="82"/>
      <c r="BP46" s="82"/>
      <c r="BQ46" s="82"/>
      <c r="BR46" s="82"/>
      <c r="BS46" s="82"/>
      <c r="BT46" s="82"/>
      <c r="BU46" s="82"/>
      <c r="BV46" s="82"/>
      <c r="BW46" s="82"/>
      <c r="BX46" s="82"/>
      <c r="BY46" s="82"/>
      <c r="BZ46" s="82"/>
      <c r="CA46" s="82"/>
      <c r="CB46" s="82"/>
      <c r="CC46" s="82"/>
      <c r="CD46" s="82"/>
      <c r="CE46" s="82"/>
      <c r="CF46" s="82"/>
      <c r="CG46" s="82"/>
      <c r="CH46" s="82"/>
    </row>
    <row r="47" spans="53:86">
      <c r="BA47" s="82" t="s">
        <v>391</v>
      </c>
      <c r="BB47" s="82"/>
      <c r="BC47" s="82"/>
      <c r="BD47" s="82"/>
      <c r="BE47" s="82"/>
      <c r="BF47" s="82"/>
      <c r="BG47" s="82"/>
      <c r="BH47" s="82"/>
      <c r="BI47" s="82"/>
      <c r="BJ47" s="82"/>
      <c r="BK47" s="82"/>
      <c r="BL47" s="82"/>
      <c r="BM47" s="203" t="s">
        <v>492</v>
      </c>
      <c r="BN47" s="82"/>
      <c r="BO47" s="82"/>
      <c r="BP47" s="82"/>
      <c r="BQ47" s="82"/>
      <c r="BR47" s="82"/>
      <c r="BS47" s="82"/>
      <c r="BT47" s="82"/>
      <c r="BU47" s="82"/>
      <c r="BV47" s="82"/>
      <c r="BW47" s="82"/>
      <c r="BX47" s="82"/>
      <c r="BY47" s="82"/>
      <c r="BZ47" s="82"/>
      <c r="CA47" s="82"/>
      <c r="CB47" s="82"/>
      <c r="CC47" s="82"/>
      <c r="CD47" s="82"/>
      <c r="CE47" s="82"/>
      <c r="CF47" s="82"/>
      <c r="CG47" s="82"/>
      <c r="CH47" s="82"/>
    </row>
    <row r="48" spans="53:86">
      <c r="BA48" s="82" t="s">
        <v>392</v>
      </c>
      <c r="BB48" s="82"/>
      <c r="BC48" s="82"/>
      <c r="BD48" s="82"/>
      <c r="BE48" s="82"/>
      <c r="BF48" s="82"/>
      <c r="BG48" s="82"/>
      <c r="BH48" s="82"/>
      <c r="BI48" s="82"/>
      <c r="BJ48" s="82"/>
      <c r="BK48" s="82"/>
      <c r="BL48" s="82"/>
      <c r="BM48" s="203" t="s">
        <v>493</v>
      </c>
      <c r="BN48" s="82"/>
      <c r="BO48" s="82"/>
      <c r="BP48" s="82"/>
      <c r="BQ48" s="82"/>
      <c r="BR48" s="82"/>
      <c r="BS48" s="82"/>
      <c r="BT48" s="82"/>
      <c r="BU48" s="82"/>
      <c r="BV48" s="82"/>
      <c r="BW48" s="82"/>
      <c r="BX48" s="82"/>
      <c r="BY48" s="82"/>
      <c r="BZ48" s="82"/>
      <c r="CA48" s="82"/>
      <c r="CB48" s="82"/>
      <c r="CC48" s="82"/>
      <c r="CD48" s="82"/>
      <c r="CE48" s="82"/>
      <c r="CF48" s="82"/>
      <c r="CG48" s="82"/>
      <c r="CH48" s="82"/>
    </row>
    <row r="49" spans="53:86">
      <c r="BA49" s="82" t="s">
        <v>393</v>
      </c>
      <c r="BB49" s="82"/>
      <c r="BC49" s="82"/>
      <c r="BD49" s="82"/>
      <c r="BE49" s="82"/>
      <c r="BF49" s="82"/>
      <c r="BG49" s="82"/>
      <c r="BH49" s="82"/>
      <c r="BI49" s="82"/>
      <c r="BJ49" s="82"/>
      <c r="BK49" s="82"/>
      <c r="BL49" s="82"/>
      <c r="BM49" s="203" t="s">
        <v>494</v>
      </c>
      <c r="BN49" s="82"/>
      <c r="BO49" s="82"/>
      <c r="BP49" s="82"/>
      <c r="BQ49" s="82"/>
      <c r="BR49" s="82"/>
      <c r="BS49" s="82"/>
      <c r="BT49" s="82"/>
      <c r="BU49" s="82"/>
      <c r="BV49" s="82"/>
      <c r="BW49" s="82"/>
      <c r="BX49" s="82"/>
      <c r="BY49" s="82"/>
      <c r="BZ49" s="82"/>
      <c r="CA49" s="82"/>
      <c r="CB49" s="82"/>
      <c r="CC49" s="82"/>
      <c r="CD49" s="82"/>
      <c r="CE49" s="82"/>
      <c r="CF49" s="82"/>
      <c r="CG49" s="82"/>
      <c r="CH49" s="82"/>
    </row>
    <row r="50" spans="53:86">
      <c r="BA50" s="82" t="s">
        <v>394</v>
      </c>
      <c r="BB50" s="82"/>
      <c r="BC50" s="82"/>
      <c r="BD50" s="82"/>
      <c r="BE50" s="82"/>
      <c r="BF50" s="82"/>
      <c r="BG50" s="82"/>
      <c r="BH50" s="82"/>
      <c r="BI50" s="82"/>
      <c r="BJ50" s="82"/>
      <c r="BK50" s="82"/>
      <c r="BL50" s="82"/>
      <c r="BM50" s="203" t="s">
        <v>495</v>
      </c>
      <c r="BN50" s="82"/>
      <c r="BO50" s="82"/>
      <c r="BP50" s="82"/>
      <c r="BQ50" s="82"/>
      <c r="BR50" s="82"/>
      <c r="BS50" s="82"/>
      <c r="BT50" s="82"/>
      <c r="BU50" s="82"/>
      <c r="BV50" s="82"/>
      <c r="BW50" s="82"/>
      <c r="BX50" s="82"/>
      <c r="BY50" s="82"/>
      <c r="BZ50" s="82"/>
      <c r="CA50" s="82"/>
      <c r="CB50" s="82"/>
      <c r="CC50" s="82"/>
      <c r="CD50" s="82"/>
      <c r="CE50" s="82"/>
      <c r="CF50" s="82"/>
      <c r="CG50" s="82"/>
      <c r="CH50" s="82"/>
    </row>
    <row r="51" spans="53:86">
      <c r="BA51" s="82" t="s">
        <v>395</v>
      </c>
      <c r="BB51" s="82"/>
      <c r="BC51" s="82"/>
      <c r="BD51" s="82"/>
      <c r="BE51" s="82"/>
      <c r="BF51" s="82"/>
      <c r="BG51" s="82"/>
      <c r="BH51" s="82"/>
      <c r="BI51" s="82"/>
      <c r="BJ51" s="82"/>
      <c r="BK51" s="82"/>
      <c r="BL51" s="82"/>
      <c r="BM51" s="203" t="s">
        <v>496</v>
      </c>
      <c r="BN51" s="82"/>
      <c r="BO51" s="82"/>
      <c r="BP51" s="82"/>
      <c r="BQ51" s="82"/>
      <c r="BR51" s="82"/>
      <c r="BS51" s="82"/>
      <c r="BT51" s="82"/>
      <c r="BU51" s="82"/>
      <c r="BV51" s="82"/>
      <c r="BW51" s="82"/>
      <c r="BX51" s="82"/>
      <c r="BY51" s="82"/>
      <c r="BZ51" s="82"/>
      <c r="CA51" s="82"/>
      <c r="CB51" s="82"/>
      <c r="CC51" s="82"/>
      <c r="CD51" s="82"/>
      <c r="CE51" s="82"/>
      <c r="CF51" s="82"/>
      <c r="CG51" s="82"/>
      <c r="CH51" s="82"/>
    </row>
    <row r="52" spans="53:86">
      <c r="BA52" s="82" t="s">
        <v>396</v>
      </c>
      <c r="BB52" s="82"/>
      <c r="BC52" s="82"/>
      <c r="BD52" s="82"/>
      <c r="BE52" s="82"/>
      <c r="BF52" s="82"/>
      <c r="BG52" s="82"/>
      <c r="BH52" s="82"/>
      <c r="BI52" s="82"/>
      <c r="BJ52" s="82"/>
      <c r="BK52" s="82"/>
      <c r="BL52" s="82"/>
      <c r="BM52" s="203" t="s">
        <v>497</v>
      </c>
      <c r="BN52" s="82"/>
      <c r="BO52" s="82"/>
      <c r="BP52" s="82"/>
      <c r="BQ52" s="82"/>
      <c r="BR52" s="82"/>
      <c r="BS52" s="82"/>
      <c r="BT52" s="82"/>
      <c r="BU52" s="82"/>
      <c r="BV52" s="82"/>
      <c r="BW52" s="82"/>
      <c r="BX52" s="82"/>
      <c r="BY52" s="82"/>
      <c r="BZ52" s="82"/>
      <c r="CA52" s="82"/>
      <c r="CB52" s="82"/>
      <c r="CC52" s="82"/>
      <c r="CD52" s="82"/>
      <c r="CE52" s="82"/>
      <c r="CF52" s="82"/>
      <c r="CG52" s="82"/>
      <c r="CH52" s="82"/>
    </row>
    <row r="53" spans="53:86">
      <c r="BA53" s="82" t="s">
        <v>397</v>
      </c>
      <c r="BB53" s="82"/>
      <c r="BC53" s="82"/>
      <c r="BD53" s="82"/>
      <c r="BE53" s="82"/>
      <c r="BF53" s="82"/>
      <c r="BG53" s="82"/>
      <c r="BH53" s="82"/>
      <c r="BI53" s="82"/>
      <c r="BJ53" s="82"/>
      <c r="BK53" s="82"/>
      <c r="BL53" s="82"/>
      <c r="BM53" s="203" t="s">
        <v>498</v>
      </c>
      <c r="BN53" s="82"/>
      <c r="BO53" s="82"/>
      <c r="BP53" s="82"/>
      <c r="BQ53" s="82"/>
      <c r="BR53" s="82"/>
      <c r="BS53" s="82"/>
      <c r="BT53" s="82"/>
      <c r="BU53" s="82"/>
      <c r="BV53" s="82"/>
      <c r="BW53" s="82"/>
      <c r="BX53" s="82"/>
      <c r="BY53" s="82"/>
      <c r="BZ53" s="82"/>
      <c r="CA53" s="82"/>
      <c r="CB53" s="82"/>
      <c r="CC53" s="82"/>
      <c r="CD53" s="82"/>
      <c r="CE53" s="82"/>
      <c r="CF53" s="82"/>
      <c r="CG53" s="82"/>
      <c r="CH53" s="82"/>
    </row>
    <row r="54" spans="53:86">
      <c r="BA54" s="82"/>
      <c r="BB54" s="82"/>
      <c r="BC54" s="82"/>
      <c r="BD54" s="82"/>
      <c r="BE54" s="82"/>
      <c r="BF54" s="82"/>
      <c r="BG54" s="82"/>
      <c r="BH54" s="82"/>
      <c r="BI54" s="82"/>
      <c r="BJ54" s="82"/>
      <c r="BK54" s="82"/>
      <c r="BL54" s="82"/>
      <c r="BM54" s="203" t="s">
        <v>499</v>
      </c>
      <c r="BN54" s="82"/>
      <c r="BO54" s="82"/>
      <c r="BP54" s="82"/>
      <c r="BQ54" s="82"/>
      <c r="BR54" s="82"/>
      <c r="BS54" s="82"/>
      <c r="BT54" s="82"/>
      <c r="BU54" s="82"/>
      <c r="BV54" s="82"/>
      <c r="BW54" s="82"/>
      <c r="BX54" s="82"/>
      <c r="BY54" s="82"/>
      <c r="BZ54" s="82"/>
      <c r="CA54" s="82"/>
      <c r="CB54" s="82"/>
      <c r="CC54" s="82"/>
      <c r="CD54" s="82"/>
      <c r="CE54" s="82"/>
      <c r="CF54" s="82"/>
      <c r="CG54" s="82"/>
      <c r="CH54" s="82"/>
    </row>
    <row r="55" spans="53:86">
      <c r="BA55" s="82"/>
      <c r="BB55" s="82"/>
      <c r="BC55" s="82"/>
      <c r="BD55" s="82"/>
      <c r="BE55" s="82"/>
      <c r="BF55" s="82"/>
      <c r="BG55" s="82"/>
      <c r="BH55" s="82"/>
      <c r="BI55" s="82"/>
      <c r="BJ55" s="82"/>
      <c r="BK55" s="82"/>
      <c r="BL55" s="82"/>
      <c r="BM55" s="203" t="s">
        <v>500</v>
      </c>
      <c r="BN55" s="82"/>
      <c r="BO55" s="82"/>
      <c r="BP55" s="82"/>
      <c r="BQ55" s="82"/>
      <c r="BR55" s="82"/>
      <c r="BS55" s="82"/>
      <c r="BT55" s="82"/>
      <c r="BU55" s="82"/>
      <c r="BV55" s="82"/>
      <c r="BW55" s="82"/>
      <c r="BX55" s="82"/>
      <c r="BY55" s="82"/>
      <c r="BZ55" s="82"/>
      <c r="CA55" s="82"/>
      <c r="CB55" s="82"/>
      <c r="CC55" s="82"/>
      <c r="CD55" s="82"/>
      <c r="CE55" s="82"/>
      <c r="CF55" s="82"/>
      <c r="CG55" s="82"/>
      <c r="CH55" s="82"/>
    </row>
    <row r="56" spans="53:86">
      <c r="BA56" s="217" t="s">
        <v>733</v>
      </c>
      <c r="BB56" s="82"/>
      <c r="BC56" s="82"/>
      <c r="BD56" s="82"/>
      <c r="BE56" s="82"/>
      <c r="BF56" s="82"/>
      <c r="BG56" s="82"/>
      <c r="BH56" s="82"/>
      <c r="BI56" s="82"/>
      <c r="BJ56" s="82"/>
      <c r="BK56" s="82"/>
      <c r="BL56" s="82"/>
      <c r="BM56" s="203" t="s">
        <v>629</v>
      </c>
      <c r="BN56" s="82"/>
      <c r="BO56" s="82"/>
      <c r="BP56" s="82"/>
      <c r="BQ56" s="82"/>
      <c r="BR56" s="82"/>
      <c r="BS56" s="82"/>
      <c r="BT56" s="82"/>
      <c r="BU56" s="82"/>
      <c r="BV56" s="82"/>
      <c r="BW56" s="82"/>
      <c r="BX56" s="82"/>
      <c r="BY56" s="82"/>
      <c r="BZ56" s="82"/>
      <c r="CA56" s="82"/>
      <c r="CB56" s="82"/>
      <c r="CC56" s="82"/>
      <c r="CD56" s="82"/>
      <c r="CE56" s="82"/>
      <c r="CF56" s="82"/>
      <c r="CG56" s="82"/>
      <c r="CH56" s="82"/>
    </row>
    <row r="57" spans="53:86" ht="15">
      <c r="BA57" s="218" t="s">
        <v>734</v>
      </c>
      <c r="BB57" s="82"/>
      <c r="BC57" s="82"/>
      <c r="BD57" s="82"/>
      <c r="BE57" s="82"/>
      <c r="BF57" s="82"/>
      <c r="BG57" s="82"/>
      <c r="BH57" s="82"/>
      <c r="BI57" s="82"/>
      <c r="BJ57" s="82"/>
      <c r="BK57" s="82"/>
      <c r="BL57" s="82"/>
      <c r="BM57" s="204" t="s">
        <v>501</v>
      </c>
      <c r="BN57" s="82"/>
      <c r="BO57" s="82"/>
      <c r="BP57" s="82"/>
      <c r="BQ57" s="82"/>
      <c r="BR57" s="82"/>
      <c r="BS57" s="82"/>
      <c r="BT57" s="82"/>
      <c r="BU57" s="82"/>
      <c r="BV57" s="82"/>
      <c r="BW57" s="82"/>
      <c r="BX57" s="82"/>
      <c r="BY57" s="82"/>
      <c r="BZ57" s="82"/>
      <c r="CA57" s="82"/>
      <c r="CB57" s="82"/>
      <c r="CC57" s="82"/>
      <c r="CD57" s="82"/>
      <c r="CE57" s="82"/>
      <c r="CF57" s="82"/>
      <c r="CG57" s="82"/>
      <c r="CH57" s="82"/>
    </row>
    <row r="58" spans="53:86">
      <c r="BA58" s="219" t="s">
        <v>185</v>
      </c>
      <c r="BB58" s="82"/>
      <c r="BC58" s="82"/>
      <c r="BD58" s="82"/>
      <c r="BE58" s="82"/>
      <c r="BF58" s="82"/>
      <c r="BG58" s="82"/>
      <c r="BH58" s="82"/>
      <c r="BI58" s="82"/>
      <c r="BJ58" s="82"/>
      <c r="BK58" s="82"/>
      <c r="BL58" s="82"/>
      <c r="BM58" s="203" t="s">
        <v>502</v>
      </c>
      <c r="BN58" s="82"/>
      <c r="BO58" s="82"/>
      <c r="BP58" s="82"/>
      <c r="BQ58" s="82"/>
      <c r="BR58" s="82"/>
      <c r="BS58" s="82"/>
      <c r="BT58" s="82"/>
      <c r="BU58" s="82"/>
      <c r="BV58" s="82"/>
      <c r="BW58" s="82"/>
      <c r="BX58" s="82"/>
      <c r="BY58" s="82"/>
      <c r="BZ58" s="82"/>
      <c r="CA58" s="82"/>
      <c r="CB58" s="82"/>
      <c r="CC58" s="82"/>
      <c r="CD58" s="82"/>
      <c r="CE58" s="82"/>
      <c r="CF58" s="82"/>
      <c r="CG58" s="82"/>
      <c r="CH58" s="82"/>
    </row>
    <row r="59" spans="53:86" ht="25.5">
      <c r="BA59" s="219" t="s">
        <v>791</v>
      </c>
      <c r="BB59" s="82"/>
      <c r="BC59" s="82"/>
      <c r="BD59" s="82"/>
      <c r="BE59" s="82"/>
      <c r="BF59" s="82"/>
      <c r="BG59" s="82"/>
      <c r="BH59" s="82"/>
      <c r="BI59" s="82"/>
      <c r="BJ59" s="82"/>
      <c r="BK59" s="82"/>
      <c r="BL59" s="82"/>
      <c r="BM59" s="203" t="s">
        <v>503</v>
      </c>
      <c r="BN59" s="82"/>
      <c r="BO59" s="82"/>
      <c r="BP59" s="82"/>
      <c r="BQ59" s="82"/>
      <c r="BR59" s="82"/>
      <c r="BS59" s="82"/>
      <c r="BT59" s="82"/>
      <c r="BU59" s="82"/>
      <c r="BV59" s="82"/>
      <c r="BW59" s="82"/>
      <c r="BX59" s="82"/>
      <c r="BY59" s="82"/>
      <c r="BZ59" s="82"/>
      <c r="CA59" s="82"/>
      <c r="CB59" s="82"/>
      <c r="CC59" s="82"/>
      <c r="CD59" s="82"/>
      <c r="CE59" s="82"/>
      <c r="CF59" s="82"/>
      <c r="CG59" s="82"/>
      <c r="CH59" s="82"/>
    </row>
    <row r="60" spans="53:86">
      <c r="BA60" s="219" t="s">
        <v>792</v>
      </c>
      <c r="BB60" s="82"/>
      <c r="BC60" s="82"/>
      <c r="BD60" s="82"/>
      <c r="BE60" s="82"/>
      <c r="BF60" s="82"/>
      <c r="BG60" s="82"/>
      <c r="BH60" s="82"/>
      <c r="BI60" s="82"/>
      <c r="BJ60" s="82"/>
      <c r="BK60" s="82"/>
      <c r="BL60" s="82"/>
      <c r="BM60" s="203" t="s">
        <v>504</v>
      </c>
      <c r="BN60" s="82"/>
      <c r="BO60" s="82"/>
      <c r="BP60" s="82"/>
      <c r="BQ60" s="82"/>
      <c r="BR60" s="82"/>
      <c r="BS60" s="82"/>
      <c r="BT60" s="82"/>
      <c r="BU60" s="82"/>
      <c r="BV60" s="82"/>
      <c r="BW60" s="82"/>
      <c r="BX60" s="82"/>
      <c r="BY60" s="82"/>
      <c r="BZ60" s="82"/>
      <c r="CA60" s="82"/>
      <c r="CB60" s="82"/>
      <c r="CC60" s="82"/>
      <c r="CD60" s="82"/>
      <c r="CE60" s="82"/>
      <c r="CF60" s="82"/>
      <c r="CG60" s="82"/>
      <c r="CH60" s="82"/>
    </row>
    <row r="61" spans="53:86">
      <c r="BA61" s="219" t="s">
        <v>63</v>
      </c>
      <c r="BB61" s="82"/>
      <c r="BC61" s="82"/>
      <c r="BD61" s="82"/>
      <c r="BE61" s="82"/>
      <c r="BF61" s="82"/>
      <c r="BG61" s="82"/>
      <c r="BH61" s="82"/>
      <c r="BI61" s="82"/>
      <c r="BJ61" s="82"/>
      <c r="BK61" s="82"/>
      <c r="BL61" s="82"/>
      <c r="BM61" s="203" t="s">
        <v>505</v>
      </c>
      <c r="BN61" s="82"/>
      <c r="BO61" s="82"/>
      <c r="BP61" s="82"/>
      <c r="BQ61" s="82"/>
      <c r="BR61" s="82"/>
      <c r="BS61" s="82"/>
      <c r="BT61" s="82"/>
      <c r="BU61" s="82"/>
      <c r="BV61" s="82"/>
      <c r="BW61" s="82"/>
      <c r="BX61" s="82"/>
      <c r="BY61" s="82"/>
      <c r="BZ61" s="82"/>
      <c r="CA61" s="82"/>
      <c r="CB61" s="82"/>
      <c r="CC61" s="82"/>
      <c r="CD61" s="82"/>
      <c r="CE61" s="82"/>
      <c r="CF61" s="82"/>
      <c r="CG61" s="82"/>
      <c r="CH61" s="82"/>
    </row>
    <row r="62" spans="53:86">
      <c r="BA62" s="219" t="s">
        <v>793</v>
      </c>
      <c r="BB62" s="82"/>
      <c r="BC62" s="82"/>
      <c r="BD62" s="82"/>
      <c r="BE62" s="82"/>
      <c r="BF62" s="82"/>
      <c r="BG62" s="82"/>
      <c r="BH62" s="82"/>
      <c r="BI62" s="82"/>
      <c r="BJ62" s="82"/>
      <c r="BK62" s="82"/>
      <c r="BL62" s="82"/>
      <c r="BM62" s="203" t="s">
        <v>506</v>
      </c>
      <c r="BN62" s="82"/>
      <c r="BO62" s="82"/>
      <c r="BP62" s="82"/>
      <c r="BQ62" s="82"/>
      <c r="BR62" s="82"/>
      <c r="BS62" s="82"/>
      <c r="BT62" s="82"/>
      <c r="BU62" s="82"/>
      <c r="BV62" s="82"/>
      <c r="BW62" s="82"/>
      <c r="BX62" s="82"/>
      <c r="BY62" s="82"/>
      <c r="BZ62" s="82"/>
      <c r="CA62" s="82"/>
      <c r="CB62" s="82"/>
      <c r="CC62" s="82"/>
      <c r="CD62" s="82"/>
      <c r="CE62" s="82"/>
      <c r="CF62" s="82"/>
      <c r="CG62" s="82"/>
      <c r="CH62" s="82"/>
    </row>
    <row r="63" spans="53:86" ht="15">
      <c r="BA63" s="218" t="s">
        <v>735</v>
      </c>
      <c r="BB63" s="82"/>
      <c r="BC63" s="82"/>
      <c r="BD63" s="82"/>
      <c r="BE63" s="82"/>
      <c r="BF63" s="82"/>
      <c r="BG63" s="82"/>
      <c r="BH63" s="82"/>
      <c r="BI63" s="82"/>
      <c r="BJ63" s="82"/>
      <c r="BK63" s="82"/>
      <c r="BL63" s="82"/>
      <c r="BM63" s="203" t="s">
        <v>507</v>
      </c>
      <c r="BN63" s="82"/>
      <c r="BO63" s="82"/>
      <c r="BP63" s="82"/>
      <c r="BQ63" s="82"/>
      <c r="BR63" s="82"/>
      <c r="BS63" s="82"/>
      <c r="BT63" s="82"/>
      <c r="BU63" s="82"/>
      <c r="BV63" s="82"/>
      <c r="BW63" s="82"/>
      <c r="BX63" s="82"/>
      <c r="BY63" s="82"/>
      <c r="BZ63" s="82"/>
      <c r="CA63" s="82"/>
      <c r="CB63" s="82"/>
      <c r="CC63" s="82"/>
      <c r="CD63" s="82"/>
      <c r="CE63" s="82"/>
      <c r="CF63" s="82"/>
      <c r="CG63" s="82"/>
      <c r="CH63" s="82"/>
    </row>
    <row r="64" spans="53:86">
      <c r="BA64" t="s">
        <v>736</v>
      </c>
      <c r="BB64" s="82"/>
      <c r="BC64" s="82"/>
      <c r="BD64" s="82"/>
      <c r="BE64" s="82"/>
      <c r="BF64" s="82"/>
      <c r="BG64" s="82"/>
      <c r="BH64" s="82"/>
      <c r="BI64" s="82"/>
      <c r="BJ64" s="82"/>
      <c r="BK64" s="82"/>
      <c r="BL64" s="82"/>
      <c r="BM64" s="203" t="s">
        <v>508</v>
      </c>
      <c r="BN64" s="82"/>
      <c r="BO64" s="82"/>
      <c r="BP64" s="82"/>
      <c r="BQ64" s="82"/>
      <c r="BR64" s="82"/>
      <c r="BS64" s="82"/>
      <c r="BT64" s="82"/>
      <c r="BU64" s="82"/>
      <c r="BV64" s="82"/>
      <c r="BW64" s="82"/>
      <c r="BX64" s="82"/>
      <c r="BY64" s="82"/>
      <c r="BZ64" s="82"/>
      <c r="CA64" s="82"/>
      <c r="CB64" s="82"/>
      <c r="CC64" s="82"/>
      <c r="CD64" s="82"/>
      <c r="CE64" s="82"/>
      <c r="CF64" s="82"/>
      <c r="CG64" s="82"/>
      <c r="CH64" s="82"/>
    </row>
    <row r="65" spans="53:86">
      <c r="BA65" t="s">
        <v>737</v>
      </c>
      <c r="BB65" s="82"/>
      <c r="BC65" s="82"/>
      <c r="BD65" s="82"/>
      <c r="BE65" s="82"/>
      <c r="BF65" s="82"/>
      <c r="BG65" s="82"/>
      <c r="BH65" s="82"/>
      <c r="BI65" s="82"/>
      <c r="BJ65" s="82"/>
      <c r="BK65" s="82"/>
      <c r="BL65" s="82"/>
      <c r="BM65" s="203" t="s">
        <v>509</v>
      </c>
      <c r="BN65" s="82"/>
      <c r="BO65" s="82"/>
      <c r="BP65" s="82"/>
      <c r="BQ65" s="82"/>
      <c r="BR65" s="82"/>
      <c r="BS65" s="82"/>
      <c r="BT65" s="82"/>
      <c r="BU65" s="82"/>
      <c r="BV65" s="82"/>
      <c r="BW65" s="82"/>
      <c r="BX65" s="82"/>
      <c r="BY65" s="82"/>
      <c r="BZ65" s="82"/>
      <c r="CA65" s="82"/>
      <c r="CB65" s="82"/>
      <c r="CC65" s="82"/>
      <c r="CD65" s="82"/>
      <c r="CE65" s="82"/>
      <c r="CF65" s="82"/>
      <c r="CG65" s="82"/>
      <c r="CH65" s="82"/>
    </row>
    <row r="66" spans="53:86">
      <c r="BA66" t="s">
        <v>738</v>
      </c>
      <c r="BB66" s="82"/>
      <c r="BC66" s="82"/>
      <c r="BD66" s="82"/>
      <c r="BE66" s="82"/>
      <c r="BF66" s="82"/>
      <c r="BG66" s="82"/>
      <c r="BH66" s="82"/>
      <c r="BI66" s="82"/>
      <c r="BJ66" s="82"/>
      <c r="BK66" s="82"/>
      <c r="BL66" s="82"/>
      <c r="BM66" s="203" t="s">
        <v>510</v>
      </c>
      <c r="BN66" s="82"/>
      <c r="BO66" s="82"/>
      <c r="BP66" s="82"/>
      <c r="BQ66" s="82"/>
      <c r="BR66" s="82"/>
      <c r="BS66" s="82"/>
      <c r="BT66" s="82"/>
      <c r="BU66" s="82"/>
      <c r="BV66" s="82"/>
      <c r="BW66" s="82"/>
      <c r="BX66" s="82"/>
      <c r="BY66" s="82"/>
      <c r="BZ66" s="82"/>
      <c r="CA66" s="82"/>
      <c r="CB66" s="82"/>
      <c r="CC66" s="82"/>
      <c r="CD66" s="82"/>
      <c r="CE66" s="82"/>
      <c r="CF66" s="82"/>
      <c r="CG66" s="82"/>
      <c r="CH66" s="82"/>
    </row>
    <row r="67" spans="53:86">
      <c r="BA67" t="s">
        <v>739</v>
      </c>
      <c r="BB67" s="82"/>
      <c r="BC67" s="82"/>
      <c r="BD67" s="82"/>
      <c r="BE67" s="82"/>
      <c r="BF67" s="82"/>
      <c r="BG67" s="82"/>
      <c r="BH67" s="82"/>
      <c r="BI67" s="82"/>
      <c r="BJ67" s="82"/>
      <c r="BK67" s="82"/>
      <c r="BL67" s="82"/>
      <c r="BM67" s="203" t="s">
        <v>511</v>
      </c>
      <c r="BN67" s="82"/>
      <c r="BO67" s="82"/>
      <c r="BP67" s="82"/>
      <c r="BQ67" s="82"/>
      <c r="BR67" s="82"/>
      <c r="BS67" s="82"/>
      <c r="BT67" s="82"/>
      <c r="BU67" s="82"/>
      <c r="BV67" s="82"/>
      <c r="BW67" s="82"/>
      <c r="BX67" s="82"/>
      <c r="BY67" s="82"/>
      <c r="BZ67" s="82"/>
      <c r="CA67" s="82"/>
      <c r="CB67" s="82"/>
      <c r="CC67" s="82"/>
      <c r="CD67" s="82"/>
      <c r="CE67" s="82"/>
      <c r="CF67" s="82"/>
      <c r="CG67" s="82"/>
      <c r="CH67" s="82"/>
    </row>
    <row r="68" spans="53:86">
      <c r="BA68" t="s">
        <v>740</v>
      </c>
      <c r="BB68" s="82"/>
      <c r="BC68" s="82"/>
      <c r="BD68" s="82"/>
      <c r="BE68" s="82"/>
      <c r="BF68" s="82"/>
      <c r="BG68" s="82"/>
      <c r="BH68" s="82"/>
      <c r="BI68" s="82"/>
      <c r="BJ68" s="82"/>
      <c r="BK68" s="82"/>
      <c r="BL68" s="82"/>
      <c r="BM68" s="203" t="s">
        <v>512</v>
      </c>
      <c r="BN68" s="82"/>
      <c r="BO68" s="82"/>
      <c r="BP68" s="82"/>
      <c r="BQ68" s="82"/>
      <c r="BR68" s="82"/>
      <c r="BS68" s="82"/>
      <c r="BT68" s="82"/>
      <c r="BU68" s="82"/>
      <c r="BV68" s="82"/>
      <c r="BW68" s="82"/>
      <c r="BX68" s="82"/>
      <c r="BY68" s="82"/>
      <c r="BZ68" s="82"/>
      <c r="CA68" s="82"/>
      <c r="CB68" s="82"/>
      <c r="CC68" s="82"/>
      <c r="CD68" s="82"/>
      <c r="CE68" s="82"/>
      <c r="CF68" s="82"/>
      <c r="CG68" s="82"/>
      <c r="CH68" s="82"/>
    </row>
    <row r="69" spans="53:86">
      <c r="BA69" t="s">
        <v>741</v>
      </c>
      <c r="BB69" s="82"/>
      <c r="BC69" s="82"/>
      <c r="BD69" s="82"/>
      <c r="BE69" s="82"/>
      <c r="BF69" s="82"/>
      <c r="BG69" s="82"/>
      <c r="BH69" s="82"/>
      <c r="BI69" s="82"/>
      <c r="BJ69" s="82"/>
      <c r="BK69" s="82"/>
      <c r="BL69" s="82"/>
      <c r="BM69" s="203" t="s">
        <v>513</v>
      </c>
      <c r="BN69" s="82"/>
      <c r="BO69" s="82"/>
      <c r="BP69" s="82"/>
      <c r="BQ69" s="82"/>
      <c r="BR69" s="82"/>
      <c r="BS69" s="82"/>
      <c r="BT69" s="82"/>
      <c r="BU69" s="82"/>
      <c r="BV69" s="82"/>
      <c r="BW69" s="82"/>
      <c r="BX69" s="82"/>
      <c r="BY69" s="82"/>
      <c r="BZ69" s="82"/>
      <c r="CA69" s="82"/>
      <c r="CB69" s="82"/>
      <c r="CC69" s="82"/>
      <c r="CD69" s="82"/>
      <c r="CE69" s="82"/>
      <c r="CF69" s="82"/>
      <c r="CG69" s="82"/>
      <c r="CH69" s="82"/>
    </row>
    <row r="70" spans="53:86">
      <c r="BA70" t="s">
        <v>742</v>
      </c>
      <c r="BB70" s="82"/>
      <c r="BC70" s="82"/>
      <c r="BD70" s="82"/>
      <c r="BE70" s="82"/>
      <c r="BF70" s="82"/>
      <c r="BG70" s="82"/>
      <c r="BH70" s="82"/>
      <c r="BI70" s="82"/>
      <c r="BJ70" s="82"/>
      <c r="BK70" s="82"/>
      <c r="BL70" s="82"/>
      <c r="BM70" s="203" t="s">
        <v>514</v>
      </c>
      <c r="BN70" s="82"/>
      <c r="BO70" s="82"/>
      <c r="BP70" s="82"/>
      <c r="BQ70" s="82"/>
      <c r="BR70" s="82"/>
      <c r="BS70" s="82"/>
      <c r="BT70" s="82"/>
      <c r="BU70" s="82"/>
      <c r="BV70" s="82"/>
      <c r="BW70" s="82"/>
      <c r="BX70" s="82"/>
      <c r="BY70" s="82"/>
      <c r="BZ70" s="82"/>
      <c r="CA70" s="82"/>
      <c r="CB70" s="82"/>
      <c r="CC70" s="82"/>
      <c r="CD70" s="82"/>
      <c r="CE70" s="82"/>
      <c r="CF70" s="82"/>
      <c r="CG70" s="82"/>
      <c r="CH70" s="82"/>
    </row>
    <row r="71" spans="53:86">
      <c r="BA71" t="s">
        <v>743</v>
      </c>
      <c r="BB71" s="82"/>
      <c r="BC71" s="82"/>
      <c r="BD71" s="82"/>
      <c r="BE71" s="82"/>
      <c r="BF71" s="82"/>
      <c r="BG71" s="82"/>
      <c r="BH71" s="82"/>
      <c r="BI71" s="82"/>
      <c r="BJ71" s="82"/>
      <c r="BK71" s="82"/>
      <c r="BL71" s="82"/>
      <c r="BM71" s="203" t="s">
        <v>515</v>
      </c>
      <c r="BN71" s="82"/>
      <c r="BO71" s="82"/>
      <c r="BP71" s="82"/>
      <c r="BQ71" s="82"/>
      <c r="BR71" s="82"/>
      <c r="BS71" s="82"/>
      <c r="BT71" s="82"/>
      <c r="BU71" s="82"/>
      <c r="BV71" s="82"/>
      <c r="BW71" s="82"/>
      <c r="BX71" s="82"/>
      <c r="BY71" s="82"/>
      <c r="BZ71" s="82"/>
      <c r="CA71" s="82"/>
      <c r="CB71" s="82"/>
      <c r="CC71" s="82"/>
      <c r="CD71" s="82"/>
      <c r="CE71" s="82"/>
      <c r="CF71" s="82"/>
      <c r="CG71" s="82"/>
      <c r="CH71" s="82"/>
    </row>
    <row r="72" spans="53:86">
      <c r="BA72" t="s">
        <v>744</v>
      </c>
      <c r="BB72" s="82"/>
      <c r="BC72" s="82"/>
      <c r="BD72" s="82"/>
      <c r="BE72" s="82"/>
      <c r="BF72" s="82"/>
      <c r="BG72" s="82"/>
      <c r="BH72" s="82"/>
      <c r="BI72" s="82"/>
      <c r="BJ72" s="82"/>
      <c r="BK72" s="82"/>
      <c r="BL72" s="82"/>
      <c r="BM72" s="203" t="s">
        <v>516</v>
      </c>
      <c r="BN72" s="82"/>
      <c r="BO72" s="82"/>
      <c r="BP72" s="82"/>
      <c r="BQ72" s="82"/>
      <c r="BR72" s="82"/>
      <c r="BS72" s="82"/>
      <c r="BT72" s="82"/>
      <c r="BU72" s="82"/>
      <c r="BV72" s="82"/>
      <c r="BW72" s="82"/>
      <c r="BX72" s="82"/>
      <c r="BY72" s="82"/>
      <c r="BZ72" s="82"/>
      <c r="CA72" s="82"/>
      <c r="CB72" s="82"/>
      <c r="CC72" s="82"/>
      <c r="CD72" s="82"/>
      <c r="CE72" s="82"/>
      <c r="CF72" s="82"/>
      <c r="CG72" s="82"/>
      <c r="CH72" s="82"/>
    </row>
    <row r="73" spans="53:86" ht="15">
      <c r="BA73" s="218" t="s">
        <v>787</v>
      </c>
      <c r="BB73" s="82"/>
      <c r="BC73" s="82"/>
      <c r="BD73" s="82"/>
      <c r="BE73" s="82"/>
      <c r="BF73" s="82"/>
      <c r="BG73" s="82"/>
      <c r="BH73" s="82"/>
      <c r="BI73" s="82"/>
      <c r="BJ73" s="82"/>
      <c r="BK73" s="82"/>
      <c r="BL73" s="82"/>
      <c r="BM73" s="203"/>
      <c r="BN73" s="82"/>
      <c r="BO73" s="82"/>
      <c r="BP73" s="82"/>
      <c r="BQ73" s="82"/>
      <c r="BR73" s="82"/>
      <c r="BS73" s="82"/>
      <c r="BT73" s="82"/>
      <c r="BU73" s="82"/>
      <c r="BV73" s="82"/>
      <c r="BW73" s="82"/>
      <c r="BX73" s="82"/>
      <c r="BY73" s="82"/>
      <c r="BZ73" s="82"/>
      <c r="CA73" s="82"/>
      <c r="CB73" s="82"/>
      <c r="CC73" s="82"/>
      <c r="CD73" s="82"/>
      <c r="CE73" s="82"/>
      <c r="CF73" s="82"/>
      <c r="CG73" s="82"/>
      <c r="CH73" s="82"/>
    </row>
    <row r="74" spans="53:86">
      <c r="BA74" t="s">
        <v>784</v>
      </c>
      <c r="BB74" s="82"/>
      <c r="BC74" s="82"/>
      <c r="BD74" s="82"/>
      <c r="BE74" s="82"/>
      <c r="BF74" s="82"/>
      <c r="BG74" s="82"/>
      <c r="BH74" s="82"/>
      <c r="BI74" s="82"/>
      <c r="BJ74" s="82"/>
      <c r="BK74" s="82"/>
      <c r="BL74" s="82"/>
      <c r="BM74" s="203"/>
      <c r="BN74" s="82"/>
      <c r="BO74" s="82"/>
      <c r="BP74" s="82"/>
      <c r="BQ74" s="82"/>
      <c r="BR74" s="82"/>
      <c r="BS74" s="82"/>
      <c r="BT74" s="82"/>
      <c r="BU74" s="82"/>
      <c r="BV74" s="82"/>
      <c r="BW74" s="82"/>
      <c r="BX74" s="82"/>
      <c r="BY74" s="82"/>
      <c r="BZ74" s="82"/>
      <c r="CA74" s="82"/>
      <c r="CB74" s="82"/>
      <c r="CC74" s="82"/>
      <c r="CD74" s="82"/>
      <c r="CE74" s="82"/>
      <c r="CF74" s="82"/>
      <c r="CG74" s="82"/>
      <c r="CH74" s="82"/>
    </row>
    <row r="75" spans="53:86">
      <c r="BA75" t="s">
        <v>785</v>
      </c>
      <c r="BB75" s="82"/>
      <c r="BC75" s="82"/>
      <c r="BD75" s="82"/>
      <c r="BE75" s="82"/>
      <c r="BF75" s="82"/>
      <c r="BG75" s="82"/>
      <c r="BH75" s="82"/>
      <c r="BI75" s="82"/>
      <c r="BJ75" s="82"/>
      <c r="BK75" s="82"/>
      <c r="BL75" s="82"/>
      <c r="BM75" s="203"/>
      <c r="BN75" s="82"/>
      <c r="BO75" s="82"/>
      <c r="BP75" s="82"/>
      <c r="BQ75" s="82"/>
      <c r="BR75" s="82"/>
      <c r="BS75" s="82"/>
      <c r="BT75" s="82"/>
      <c r="BU75" s="82"/>
      <c r="BV75" s="82"/>
      <c r="BW75" s="82"/>
      <c r="BX75" s="82"/>
      <c r="BY75" s="82"/>
      <c r="BZ75" s="82"/>
      <c r="CA75" s="82"/>
      <c r="CB75" s="82"/>
      <c r="CC75" s="82"/>
      <c r="CD75" s="82"/>
      <c r="CE75" s="82"/>
      <c r="CF75" s="82"/>
      <c r="CG75" s="82"/>
      <c r="CH75" s="82"/>
    </row>
    <row r="76" spans="53:86">
      <c r="BA76" t="s">
        <v>786</v>
      </c>
      <c r="BB76" s="82"/>
      <c r="BC76" s="82"/>
      <c r="BD76" s="82"/>
      <c r="BE76" s="82"/>
      <c r="BF76" s="82"/>
      <c r="BG76" s="82"/>
      <c r="BH76" s="82"/>
      <c r="BI76" s="82"/>
      <c r="BJ76" s="82"/>
      <c r="BK76" s="82"/>
      <c r="BL76" s="82"/>
      <c r="BM76" s="203"/>
      <c r="BN76" s="82"/>
      <c r="BO76" s="82"/>
      <c r="BP76" s="82"/>
      <c r="BQ76" s="82"/>
      <c r="BR76" s="82"/>
      <c r="BS76" s="82"/>
      <c r="BT76" s="82"/>
      <c r="BU76" s="82"/>
      <c r="BV76" s="82"/>
      <c r="BW76" s="82"/>
      <c r="BX76" s="82"/>
      <c r="BY76" s="82"/>
      <c r="BZ76" s="82"/>
      <c r="CA76" s="82"/>
      <c r="CB76" s="82"/>
      <c r="CC76" s="82"/>
      <c r="CD76" s="82"/>
      <c r="CE76" s="82"/>
      <c r="CF76" s="82"/>
      <c r="CG76" s="82"/>
      <c r="CH76" s="82"/>
    </row>
    <row r="77" spans="53:86" ht="15">
      <c r="BA77" s="218" t="s">
        <v>745</v>
      </c>
      <c r="BB77" s="82"/>
      <c r="BC77" s="82"/>
      <c r="BD77" s="82"/>
      <c r="BE77" s="82"/>
      <c r="BF77" s="82"/>
      <c r="BG77" s="82"/>
      <c r="BH77" s="82"/>
      <c r="BI77" s="82"/>
      <c r="BJ77" s="82"/>
      <c r="BK77" s="82"/>
      <c r="BL77" s="82"/>
      <c r="BM77" s="204" t="s">
        <v>517</v>
      </c>
      <c r="BN77" s="82"/>
      <c r="BO77" s="82"/>
      <c r="BP77" s="82"/>
      <c r="BQ77" s="82"/>
      <c r="BR77" s="82"/>
      <c r="BS77" s="82"/>
      <c r="BT77" s="82"/>
      <c r="BU77" s="82"/>
      <c r="BV77" s="82"/>
      <c r="BW77" s="82"/>
      <c r="BX77" s="82"/>
      <c r="BY77" s="82"/>
      <c r="BZ77" s="82"/>
      <c r="CA77" s="82"/>
      <c r="CB77" s="82"/>
      <c r="CC77" s="82"/>
      <c r="CD77" s="82"/>
      <c r="CE77" s="82"/>
      <c r="CF77" s="82"/>
      <c r="CG77" s="82"/>
      <c r="CH77" s="82"/>
    </row>
    <row r="78" spans="53:86">
      <c r="BA78" t="s">
        <v>746</v>
      </c>
      <c r="BB78" s="82"/>
      <c r="BC78" s="82"/>
      <c r="BD78" s="82"/>
      <c r="BE78" s="82"/>
      <c r="BF78" s="82"/>
      <c r="BG78" s="82"/>
      <c r="BH78" s="82"/>
      <c r="BI78" s="82"/>
      <c r="BJ78" s="82"/>
      <c r="BK78" s="82"/>
      <c r="BL78" s="82"/>
      <c r="BM78" s="203" t="s">
        <v>518</v>
      </c>
      <c r="BN78" s="82"/>
      <c r="BO78" s="82"/>
      <c r="BP78" s="82"/>
      <c r="BQ78" s="82"/>
      <c r="BR78" s="82"/>
      <c r="BS78" s="82"/>
      <c r="BT78" s="82"/>
      <c r="BU78" s="82"/>
      <c r="BV78" s="82"/>
      <c r="BW78" s="82"/>
      <c r="BX78" s="82"/>
      <c r="BY78" s="82"/>
      <c r="BZ78" s="82"/>
      <c r="CA78" s="82"/>
      <c r="CB78" s="82"/>
      <c r="CC78" s="82"/>
      <c r="CD78" s="82"/>
      <c r="CE78" s="82"/>
      <c r="CF78" s="82"/>
      <c r="CG78" s="82"/>
      <c r="CH78" s="82"/>
    </row>
    <row r="79" spans="53:86">
      <c r="BA79" t="s">
        <v>747</v>
      </c>
      <c r="BB79" s="82"/>
      <c r="BC79" s="82"/>
      <c r="BD79" s="82"/>
      <c r="BE79" s="82"/>
      <c r="BF79" s="82"/>
      <c r="BG79" s="82"/>
      <c r="BH79" s="82"/>
      <c r="BI79" s="82"/>
      <c r="BJ79" s="82"/>
      <c r="BK79" s="82"/>
      <c r="BL79" s="82"/>
      <c r="BM79" s="203" t="s">
        <v>519</v>
      </c>
      <c r="BN79" s="82"/>
      <c r="BO79" s="82"/>
      <c r="BP79" s="82"/>
      <c r="BQ79" s="82"/>
      <c r="BR79" s="82"/>
      <c r="BS79" s="82"/>
      <c r="BT79" s="82"/>
      <c r="BU79" s="82"/>
      <c r="BV79" s="82"/>
      <c r="BW79" s="82"/>
      <c r="BX79" s="82"/>
      <c r="BY79" s="82"/>
      <c r="BZ79" s="82"/>
      <c r="CA79" s="82"/>
      <c r="CB79" s="82"/>
      <c r="CC79" s="82"/>
      <c r="CD79" s="82"/>
      <c r="CE79" s="82"/>
      <c r="CF79" s="82"/>
      <c r="CG79" s="82"/>
      <c r="CH79" s="82"/>
    </row>
    <row r="80" spans="53:86">
      <c r="BA80" t="s">
        <v>748</v>
      </c>
      <c r="BB80" s="82"/>
      <c r="BC80" s="82"/>
      <c r="BD80" s="82"/>
      <c r="BE80" s="82"/>
      <c r="BF80" s="82"/>
      <c r="BG80" s="82"/>
      <c r="BH80" s="82"/>
      <c r="BI80" s="82"/>
      <c r="BJ80" s="82"/>
      <c r="BK80" s="82"/>
      <c r="BL80" s="82"/>
      <c r="BM80" s="203" t="s">
        <v>520</v>
      </c>
      <c r="BN80" s="82"/>
      <c r="BO80" s="82"/>
      <c r="BP80" s="82"/>
      <c r="BQ80" s="82"/>
      <c r="BR80" s="82"/>
      <c r="BS80" s="82"/>
      <c r="BT80" s="82"/>
      <c r="BU80" s="82"/>
      <c r="BV80" s="82"/>
      <c r="BW80" s="82"/>
      <c r="BX80" s="82"/>
      <c r="BY80" s="82"/>
      <c r="BZ80" s="82"/>
      <c r="CA80" s="82"/>
      <c r="CB80" s="82"/>
      <c r="CC80" s="82"/>
      <c r="CD80" s="82"/>
      <c r="CE80" s="82"/>
      <c r="CF80" s="82"/>
      <c r="CG80" s="82"/>
      <c r="CH80" s="82"/>
    </row>
    <row r="81" spans="53:86">
      <c r="BA81" t="s">
        <v>749</v>
      </c>
      <c r="BB81" s="82"/>
      <c r="BC81" s="82"/>
      <c r="BD81" s="82"/>
      <c r="BE81" s="82"/>
      <c r="BF81" s="82"/>
      <c r="BG81" s="82"/>
      <c r="BH81" s="82"/>
      <c r="BI81" s="82"/>
      <c r="BJ81" s="82"/>
      <c r="BK81" s="82"/>
      <c r="BL81" s="82"/>
      <c r="BM81" s="203" t="s">
        <v>521</v>
      </c>
      <c r="BN81" s="82"/>
      <c r="BO81" s="82"/>
      <c r="BP81" s="82"/>
      <c r="BQ81" s="82"/>
      <c r="BR81" s="82"/>
      <c r="BS81" s="82"/>
      <c r="BT81" s="82"/>
      <c r="BU81" s="82"/>
      <c r="BV81" s="82"/>
      <c r="BW81" s="82"/>
      <c r="BX81" s="82"/>
      <c r="BY81" s="82"/>
      <c r="BZ81" s="82"/>
      <c r="CA81" s="82"/>
      <c r="CB81" s="82"/>
      <c r="CC81" s="82"/>
      <c r="CD81" s="82"/>
      <c r="CE81" s="82"/>
      <c r="CF81" s="82"/>
      <c r="CG81" s="82"/>
      <c r="CH81" s="82"/>
    </row>
    <row r="82" spans="53:86">
      <c r="BA82" t="s">
        <v>81</v>
      </c>
      <c r="BB82" s="82"/>
      <c r="BC82" s="82"/>
      <c r="BD82" s="82"/>
      <c r="BE82" s="82"/>
      <c r="BF82" s="82"/>
      <c r="BG82" s="82"/>
      <c r="BH82" s="82"/>
      <c r="BI82" s="82"/>
      <c r="BJ82" s="82"/>
      <c r="BK82" s="82"/>
      <c r="BL82" s="82"/>
      <c r="BM82" s="203" t="s">
        <v>97</v>
      </c>
      <c r="BN82" s="82"/>
      <c r="BO82" s="82"/>
      <c r="BP82" s="82"/>
      <c r="BQ82" s="82"/>
      <c r="BR82" s="82"/>
      <c r="BS82" s="82"/>
      <c r="BT82" s="82"/>
      <c r="BU82" s="82"/>
      <c r="BV82" s="82"/>
      <c r="BW82" s="82"/>
      <c r="BX82" s="82"/>
      <c r="BY82" s="82"/>
      <c r="BZ82" s="82"/>
      <c r="CA82" s="82"/>
      <c r="CB82" s="82"/>
      <c r="CC82" s="82"/>
      <c r="CD82" s="82"/>
      <c r="CE82" s="82"/>
      <c r="CF82" s="82"/>
      <c r="CG82" s="82"/>
      <c r="CH82" s="82"/>
    </row>
    <row r="83" spans="53:86">
      <c r="BA83" t="s">
        <v>750</v>
      </c>
      <c r="BB83" s="82"/>
      <c r="BC83" s="82"/>
      <c r="BD83" s="82"/>
      <c r="BE83" s="82"/>
      <c r="BF83" s="82"/>
      <c r="BG83" s="82"/>
      <c r="BH83" s="82"/>
      <c r="BI83" s="82"/>
      <c r="BJ83" s="82"/>
      <c r="BK83" s="82"/>
      <c r="BL83" s="82"/>
      <c r="BM83" s="203" t="s">
        <v>630</v>
      </c>
      <c r="BN83" s="82"/>
      <c r="BO83" s="82"/>
      <c r="BP83" s="82"/>
      <c r="BQ83" s="82"/>
      <c r="BR83" s="82"/>
      <c r="BS83" s="82"/>
      <c r="BT83" s="82"/>
      <c r="BU83" s="82"/>
      <c r="BV83" s="82"/>
      <c r="BW83" s="82"/>
      <c r="BX83" s="82"/>
      <c r="BY83" s="82"/>
      <c r="BZ83" s="82"/>
      <c r="CA83" s="82"/>
      <c r="CB83" s="82"/>
      <c r="CC83" s="82"/>
      <c r="CD83" s="82"/>
      <c r="CE83" s="82"/>
      <c r="CF83" s="82"/>
      <c r="CG83" s="82"/>
      <c r="CH83" s="82"/>
    </row>
    <row r="84" spans="53:86">
      <c r="BA84" t="s">
        <v>751</v>
      </c>
      <c r="BB84" s="82"/>
      <c r="BC84" s="82"/>
      <c r="BD84" s="82"/>
      <c r="BE84" s="82"/>
      <c r="BF84" s="82"/>
      <c r="BG84" s="82"/>
      <c r="BH84" s="82"/>
      <c r="BI84" s="82"/>
      <c r="BJ84" s="82"/>
      <c r="BK84" s="82"/>
      <c r="BL84" s="82"/>
      <c r="BM84" s="203" t="s">
        <v>522</v>
      </c>
      <c r="BN84" s="82"/>
      <c r="BO84" s="82"/>
      <c r="BP84" s="82"/>
      <c r="BQ84" s="82"/>
      <c r="BR84" s="82"/>
      <c r="BS84" s="82"/>
      <c r="BT84" s="82"/>
      <c r="BU84" s="82"/>
      <c r="BV84" s="82"/>
      <c r="BW84" s="82"/>
      <c r="BX84" s="82"/>
      <c r="BY84" s="82"/>
      <c r="BZ84" s="82"/>
      <c r="CA84" s="82"/>
      <c r="CB84" s="82"/>
      <c r="CC84" s="82"/>
      <c r="CD84" s="82"/>
      <c r="CE84" s="82"/>
      <c r="CF84" s="82"/>
      <c r="CG84" s="82"/>
      <c r="CH84" s="82"/>
    </row>
    <row r="85" spans="53:86">
      <c r="BA85" t="s">
        <v>752</v>
      </c>
      <c r="BB85" s="82"/>
      <c r="BC85" s="82"/>
      <c r="BD85" s="82"/>
      <c r="BE85" s="82"/>
      <c r="BF85" s="82"/>
      <c r="BG85" s="82"/>
      <c r="BH85" s="82"/>
      <c r="BI85" s="82"/>
      <c r="BJ85" s="82"/>
      <c r="BK85" s="82"/>
      <c r="BL85" s="82"/>
      <c r="BM85" s="203" t="s">
        <v>523</v>
      </c>
      <c r="BN85" s="82"/>
      <c r="BO85" s="82"/>
      <c r="BP85" s="82"/>
      <c r="BQ85" s="82"/>
      <c r="BR85" s="82"/>
      <c r="BS85" s="82"/>
      <c r="BT85" s="82"/>
      <c r="BU85" s="82"/>
      <c r="BV85" s="82"/>
      <c r="BW85" s="82"/>
      <c r="BX85" s="82"/>
      <c r="BY85" s="82"/>
      <c r="BZ85" s="82"/>
      <c r="CA85" s="82"/>
      <c r="CB85" s="82"/>
      <c r="CC85" s="82"/>
      <c r="CD85" s="82"/>
      <c r="CE85" s="82"/>
      <c r="CF85" s="82"/>
      <c r="CG85" s="82"/>
      <c r="CH85" s="82"/>
    </row>
    <row r="86" spans="53:86">
      <c r="BA86" t="s">
        <v>753</v>
      </c>
      <c r="BB86" s="82"/>
      <c r="BC86" s="82"/>
      <c r="BD86" s="82"/>
      <c r="BE86" s="82"/>
      <c r="BF86" s="82"/>
      <c r="BG86" s="82"/>
      <c r="BH86" s="82"/>
      <c r="BI86" s="82"/>
      <c r="BJ86" s="82"/>
      <c r="BK86" s="82"/>
      <c r="BL86" s="82"/>
      <c r="BM86" s="203" t="s">
        <v>524</v>
      </c>
      <c r="BN86" s="82"/>
      <c r="BO86" s="82"/>
      <c r="BP86" s="82"/>
      <c r="BQ86" s="82"/>
      <c r="BR86" s="82"/>
      <c r="BS86" s="82"/>
      <c r="BT86" s="82"/>
      <c r="BU86" s="82"/>
      <c r="BV86" s="82"/>
      <c r="BW86" s="82"/>
      <c r="BX86" s="82"/>
      <c r="BY86" s="82"/>
      <c r="BZ86" s="82"/>
      <c r="CA86" s="82"/>
      <c r="CB86" s="82"/>
      <c r="CC86" s="82"/>
      <c r="CD86" s="82"/>
      <c r="CE86" s="82"/>
      <c r="CF86" s="82"/>
      <c r="CG86" s="82"/>
      <c r="CH86" s="82"/>
    </row>
    <row r="87" spans="53:86">
      <c r="BA87" t="s">
        <v>754</v>
      </c>
      <c r="BB87" s="82"/>
      <c r="BC87" s="82"/>
      <c r="BD87" s="82"/>
      <c r="BE87" s="82"/>
      <c r="BF87" s="82"/>
      <c r="BG87" s="82"/>
      <c r="BH87" s="82"/>
      <c r="BI87" s="82"/>
      <c r="BJ87" s="82"/>
      <c r="BK87" s="82"/>
      <c r="BL87" s="82"/>
      <c r="BM87" s="203" t="s">
        <v>525</v>
      </c>
      <c r="BN87" s="82"/>
      <c r="BO87" s="82"/>
      <c r="BP87" s="82"/>
      <c r="BQ87" s="82"/>
      <c r="BR87" s="82"/>
      <c r="BS87" s="82"/>
      <c r="BT87" s="82"/>
      <c r="BU87" s="82"/>
      <c r="BV87" s="82"/>
      <c r="BW87" s="82"/>
      <c r="BX87" s="82"/>
      <c r="BY87" s="82"/>
      <c r="BZ87" s="82"/>
      <c r="CA87" s="82"/>
      <c r="CB87" s="82"/>
      <c r="CC87" s="82"/>
      <c r="CD87" s="82"/>
      <c r="CE87" s="82"/>
      <c r="CF87" s="82"/>
      <c r="CG87" s="82"/>
      <c r="CH87" s="82"/>
    </row>
    <row r="88" spans="53:86">
      <c r="BA88" t="s">
        <v>755</v>
      </c>
      <c r="BB88" s="82"/>
      <c r="BC88" s="82"/>
      <c r="BD88" s="82"/>
      <c r="BE88" s="82"/>
      <c r="BF88" s="82"/>
      <c r="BG88" s="82"/>
      <c r="BH88" s="82"/>
      <c r="BI88" s="82"/>
      <c r="BJ88" s="82"/>
      <c r="BK88" s="82"/>
      <c r="BL88" s="82"/>
      <c r="BM88" s="203" t="s">
        <v>526</v>
      </c>
      <c r="BN88" s="82"/>
      <c r="BO88" s="82"/>
      <c r="BP88" s="82"/>
      <c r="BQ88" s="82"/>
      <c r="BR88" s="82"/>
      <c r="BS88" s="82"/>
      <c r="BT88" s="82"/>
      <c r="BU88" s="82"/>
      <c r="BV88" s="82"/>
      <c r="BW88" s="82"/>
      <c r="BX88" s="82"/>
      <c r="BY88" s="82"/>
      <c r="BZ88" s="82"/>
      <c r="CA88" s="82"/>
      <c r="CB88" s="82"/>
      <c r="CC88" s="82"/>
      <c r="CD88" s="82"/>
      <c r="CE88" s="82"/>
      <c r="CF88" s="82"/>
      <c r="CG88" s="82"/>
      <c r="CH88" s="82"/>
    </row>
    <row r="89" spans="53:86">
      <c r="BA89" t="s">
        <v>756</v>
      </c>
      <c r="BB89" s="82"/>
      <c r="BC89" s="82"/>
      <c r="BD89" s="82"/>
      <c r="BE89" s="82"/>
      <c r="BF89" s="82"/>
      <c r="BG89" s="82"/>
      <c r="BH89" s="82"/>
      <c r="BI89" s="82"/>
      <c r="BJ89" s="82"/>
      <c r="BK89" s="82"/>
      <c r="BL89" s="82"/>
      <c r="BM89" s="204" t="s">
        <v>527</v>
      </c>
      <c r="BN89" s="82"/>
      <c r="BO89" s="82"/>
      <c r="BP89" s="82"/>
      <c r="BQ89" s="82"/>
      <c r="BR89" s="82"/>
      <c r="BS89" s="82"/>
      <c r="BT89" s="82"/>
      <c r="BU89" s="82"/>
      <c r="BV89" s="82"/>
      <c r="BW89" s="82"/>
      <c r="BX89" s="82"/>
      <c r="BY89" s="82"/>
      <c r="BZ89" s="82"/>
      <c r="CA89" s="82"/>
      <c r="CB89" s="82"/>
      <c r="CC89" s="82"/>
      <c r="CD89" s="82"/>
      <c r="CE89" s="82"/>
      <c r="CF89" s="82"/>
      <c r="CG89" s="82"/>
      <c r="CH89" s="82"/>
    </row>
    <row r="90" spans="53:86">
      <c r="BA90" t="s">
        <v>757</v>
      </c>
      <c r="BB90" s="82"/>
      <c r="BC90" s="82"/>
      <c r="BD90" s="82"/>
      <c r="BE90" s="82"/>
      <c r="BF90" s="82"/>
      <c r="BG90" s="82"/>
      <c r="BH90" s="82"/>
      <c r="BI90" s="82"/>
      <c r="BJ90" s="82"/>
      <c r="BK90" s="82"/>
      <c r="BL90" s="82"/>
      <c r="BM90" s="203" t="s">
        <v>528</v>
      </c>
      <c r="BN90" s="82"/>
      <c r="BO90" s="82"/>
      <c r="BP90" s="82"/>
      <c r="BQ90" s="82"/>
      <c r="BR90" s="82"/>
      <c r="BS90" s="82"/>
      <c r="BT90" s="82"/>
      <c r="BU90" s="82"/>
      <c r="BV90" s="82"/>
      <c r="BW90" s="82"/>
      <c r="BX90" s="82"/>
      <c r="BY90" s="82"/>
      <c r="BZ90" s="82"/>
      <c r="CA90" s="82"/>
      <c r="CB90" s="82"/>
      <c r="CC90" s="82"/>
      <c r="CD90" s="82"/>
      <c r="CE90" s="82"/>
      <c r="CF90" s="82"/>
      <c r="CG90" s="82"/>
      <c r="CH90" s="82"/>
    </row>
    <row r="91" spans="53:86">
      <c r="BA91" t="s">
        <v>758</v>
      </c>
      <c r="BB91" s="82"/>
      <c r="BC91" s="82"/>
      <c r="BD91" s="82"/>
      <c r="BE91" s="82"/>
      <c r="BF91" s="82"/>
      <c r="BG91" s="82"/>
      <c r="BH91" s="82"/>
      <c r="BI91" s="82"/>
      <c r="BJ91" s="82"/>
      <c r="BK91" s="82"/>
      <c r="BL91" s="82"/>
      <c r="BM91" s="203" t="s">
        <v>529</v>
      </c>
      <c r="BN91" s="82"/>
      <c r="BO91" s="82"/>
      <c r="BP91" s="82"/>
      <c r="BQ91" s="82"/>
      <c r="BR91" s="82"/>
      <c r="BS91" s="82"/>
      <c r="BT91" s="82"/>
      <c r="BU91" s="82"/>
      <c r="BV91" s="82"/>
      <c r="BW91" s="82"/>
      <c r="BX91" s="82"/>
      <c r="BY91" s="82"/>
      <c r="BZ91" s="82"/>
      <c r="CA91" s="82"/>
      <c r="CB91" s="82"/>
      <c r="CC91" s="82"/>
      <c r="CD91" s="82"/>
      <c r="CE91" s="82"/>
      <c r="CF91" s="82"/>
      <c r="CG91" s="82"/>
      <c r="CH91" s="82"/>
    </row>
    <row r="92" spans="53:86">
      <c r="BA92" t="s">
        <v>759</v>
      </c>
      <c r="BB92" s="82"/>
      <c r="BC92" s="82"/>
      <c r="BD92" s="82"/>
      <c r="BE92" s="82"/>
      <c r="BF92" s="82"/>
      <c r="BG92" s="82"/>
      <c r="BH92" s="82"/>
      <c r="BI92" s="82"/>
      <c r="BJ92" s="82"/>
      <c r="BK92" s="82"/>
      <c r="BL92" s="82"/>
      <c r="BM92" s="203" t="s">
        <v>530</v>
      </c>
      <c r="BN92" s="82"/>
      <c r="BO92" s="82"/>
      <c r="BP92" s="82"/>
      <c r="BQ92" s="82"/>
      <c r="BR92" s="82"/>
      <c r="BS92" s="82"/>
      <c r="BT92" s="82"/>
      <c r="BU92" s="82"/>
      <c r="BV92" s="82"/>
      <c r="BW92" s="82"/>
      <c r="BX92" s="82"/>
      <c r="BY92" s="82"/>
      <c r="BZ92" s="82"/>
      <c r="CA92" s="82"/>
      <c r="CB92" s="82"/>
      <c r="CC92" s="82"/>
      <c r="CD92" s="82"/>
      <c r="CE92" s="82"/>
      <c r="CF92" s="82"/>
      <c r="CG92" s="82"/>
      <c r="CH92" s="82"/>
    </row>
    <row r="93" spans="53:86">
      <c r="BA93" t="s">
        <v>760</v>
      </c>
      <c r="BB93" s="82"/>
      <c r="BC93" s="82"/>
      <c r="BD93" s="82"/>
      <c r="BE93" s="82"/>
      <c r="BF93" s="82"/>
      <c r="BG93" s="82"/>
      <c r="BH93" s="82"/>
      <c r="BI93" s="82"/>
      <c r="BJ93" s="82"/>
      <c r="BK93" s="82"/>
      <c r="BL93" s="82"/>
      <c r="BM93" s="203" t="s">
        <v>531</v>
      </c>
      <c r="BN93" s="82"/>
      <c r="BO93" s="82"/>
      <c r="BP93" s="82"/>
      <c r="BQ93" s="82"/>
      <c r="BR93" s="82"/>
      <c r="BS93" s="82"/>
      <c r="BT93" s="82"/>
      <c r="BU93" s="82"/>
      <c r="BV93" s="82"/>
      <c r="BW93" s="82"/>
      <c r="BX93" s="82"/>
      <c r="BY93" s="82"/>
      <c r="BZ93" s="82"/>
      <c r="CA93" s="82"/>
      <c r="CB93" s="82"/>
      <c r="CC93" s="82"/>
      <c r="CD93" s="82"/>
      <c r="CE93" s="82"/>
      <c r="CF93" s="82"/>
      <c r="CG93" s="82"/>
      <c r="CH93" s="82"/>
    </row>
    <row r="94" spans="53:86">
      <c r="BA94" t="s">
        <v>761</v>
      </c>
      <c r="BB94" s="82"/>
      <c r="BC94" s="82"/>
      <c r="BD94" s="82"/>
      <c r="BE94" s="82"/>
      <c r="BF94" s="82"/>
      <c r="BG94" s="82"/>
      <c r="BH94" s="82"/>
      <c r="BI94" s="82"/>
      <c r="BJ94" s="82"/>
      <c r="BK94" s="82"/>
      <c r="BL94" s="82"/>
      <c r="BM94" s="203" t="s">
        <v>532</v>
      </c>
      <c r="BN94" s="82"/>
      <c r="BO94" s="82"/>
      <c r="BP94" s="82"/>
      <c r="BQ94" s="82"/>
      <c r="BR94" s="82"/>
      <c r="BS94" s="82"/>
      <c r="BT94" s="82"/>
      <c r="BU94" s="82"/>
      <c r="BV94" s="82"/>
      <c r="BW94" s="82"/>
      <c r="BX94" s="82"/>
      <c r="BY94" s="82"/>
      <c r="BZ94" s="82"/>
      <c r="CA94" s="82"/>
      <c r="CB94" s="82"/>
      <c r="CC94" s="82"/>
      <c r="CD94" s="82"/>
      <c r="CE94" s="82"/>
      <c r="CF94" s="82"/>
      <c r="CG94" s="82"/>
      <c r="CH94" s="82"/>
    </row>
    <row r="95" spans="53:86">
      <c r="BA95" t="s">
        <v>762</v>
      </c>
      <c r="BB95" s="82"/>
      <c r="BC95" s="82"/>
      <c r="BD95" s="82"/>
      <c r="BE95" s="82"/>
      <c r="BF95" s="82"/>
      <c r="BG95" s="82"/>
      <c r="BH95" s="82"/>
      <c r="BI95" s="82"/>
      <c r="BJ95" s="82"/>
      <c r="BK95" s="82"/>
      <c r="BL95" s="82"/>
      <c r="BM95" s="203" t="s">
        <v>631</v>
      </c>
      <c r="BN95" s="82"/>
      <c r="BO95" s="82"/>
      <c r="BP95" s="82"/>
      <c r="BQ95" s="82"/>
      <c r="BR95" s="82"/>
      <c r="BS95" s="82"/>
      <c r="BT95" s="82"/>
      <c r="BU95" s="82"/>
      <c r="BV95" s="82"/>
      <c r="BW95" s="82"/>
      <c r="BX95" s="82"/>
      <c r="BY95" s="82"/>
      <c r="BZ95" s="82"/>
      <c r="CA95" s="82"/>
      <c r="CB95" s="82"/>
      <c r="CC95" s="82"/>
      <c r="CD95" s="82"/>
      <c r="CE95" s="82"/>
      <c r="CF95" s="82"/>
      <c r="CG95" s="82"/>
      <c r="CH95" s="82"/>
    </row>
    <row r="96" spans="53:86">
      <c r="BA96" t="s">
        <v>763</v>
      </c>
      <c r="BB96" s="82"/>
      <c r="BC96" s="82"/>
      <c r="BD96" s="82"/>
      <c r="BE96" s="82"/>
      <c r="BF96" s="82"/>
      <c r="BG96" s="82"/>
      <c r="BH96" s="82"/>
      <c r="BI96" s="82"/>
      <c r="BJ96" s="82"/>
      <c r="BK96" s="82"/>
      <c r="BL96" s="82"/>
      <c r="BM96" s="203" t="s">
        <v>533</v>
      </c>
      <c r="BN96" s="82"/>
      <c r="BO96" s="82"/>
      <c r="BP96" s="82"/>
      <c r="BQ96" s="82"/>
      <c r="BR96" s="82"/>
      <c r="BS96" s="82"/>
      <c r="BT96" s="82"/>
      <c r="BU96" s="82"/>
      <c r="BV96" s="82"/>
      <c r="BW96" s="82"/>
      <c r="BX96" s="82"/>
      <c r="BY96" s="82"/>
      <c r="BZ96" s="82"/>
      <c r="CA96" s="82"/>
      <c r="CB96" s="82"/>
      <c r="CC96" s="82"/>
      <c r="CD96" s="82"/>
      <c r="CE96" s="82"/>
      <c r="CF96" s="82"/>
      <c r="CG96" s="82"/>
      <c r="CH96" s="82"/>
    </row>
    <row r="97" spans="53:86" ht="15">
      <c r="BA97" s="218" t="s">
        <v>764</v>
      </c>
      <c r="BB97" s="82"/>
      <c r="BC97" s="82"/>
      <c r="BD97" s="82"/>
      <c r="BE97" s="82"/>
      <c r="BF97" s="82"/>
      <c r="BG97" s="82"/>
      <c r="BH97" s="82"/>
      <c r="BI97" s="82"/>
      <c r="BJ97" s="82"/>
      <c r="BK97" s="82"/>
      <c r="BL97" s="82"/>
      <c r="BM97" s="203" t="s">
        <v>93</v>
      </c>
      <c r="BN97" s="82"/>
      <c r="BO97" s="82"/>
      <c r="BP97" s="82"/>
      <c r="BQ97" s="82"/>
      <c r="BR97" s="82"/>
      <c r="BS97" s="82"/>
      <c r="BT97" s="82"/>
      <c r="BU97" s="82"/>
      <c r="BV97" s="82"/>
      <c r="BW97" s="82"/>
      <c r="BX97" s="82"/>
      <c r="BY97" s="82"/>
      <c r="BZ97" s="82"/>
      <c r="CA97" s="82"/>
      <c r="CB97" s="82"/>
      <c r="CC97" s="82"/>
      <c r="CD97" s="82"/>
      <c r="CE97" s="82"/>
      <c r="CF97" s="82"/>
      <c r="CG97" s="82"/>
      <c r="CH97" s="82"/>
    </row>
    <row r="98" spans="53:86">
      <c r="BA98" t="s">
        <v>788</v>
      </c>
      <c r="BB98" s="82"/>
      <c r="BC98" s="82"/>
      <c r="BD98" s="82"/>
      <c r="BE98" s="82"/>
      <c r="BF98" s="82"/>
      <c r="BG98" s="82"/>
      <c r="BH98" s="82"/>
      <c r="BI98" s="82"/>
      <c r="BJ98" s="82"/>
      <c r="BK98" s="82"/>
      <c r="BL98" s="82"/>
      <c r="BM98" s="203" t="s">
        <v>534</v>
      </c>
      <c r="BN98" s="82"/>
      <c r="BO98" s="82"/>
      <c r="BP98" s="82"/>
      <c r="BQ98" s="82"/>
      <c r="BR98" s="82"/>
      <c r="BS98" s="82"/>
      <c r="BT98" s="82"/>
      <c r="BU98" s="82"/>
      <c r="BV98" s="82"/>
      <c r="BW98" s="82"/>
      <c r="BX98" s="82"/>
      <c r="BY98" s="82"/>
      <c r="BZ98" s="82"/>
      <c r="CA98" s="82"/>
      <c r="CB98" s="82"/>
      <c r="CC98" s="82"/>
      <c r="CD98" s="82"/>
      <c r="CE98" s="82"/>
      <c r="CF98" s="82"/>
      <c r="CG98" s="82"/>
      <c r="CH98" s="82"/>
    </row>
    <row r="99" spans="53:86">
      <c r="BA99" t="s">
        <v>789</v>
      </c>
      <c r="BB99" s="82"/>
      <c r="BC99" s="82"/>
      <c r="BD99" s="82"/>
      <c r="BE99" s="82"/>
      <c r="BF99" s="82"/>
      <c r="BG99" s="82"/>
      <c r="BH99" s="82"/>
      <c r="BI99" s="82"/>
      <c r="BJ99" s="82"/>
      <c r="BK99" s="82"/>
      <c r="BL99" s="82"/>
      <c r="BM99" s="203" t="s">
        <v>535</v>
      </c>
      <c r="BN99" s="82"/>
      <c r="BO99" s="82"/>
      <c r="BP99" s="82"/>
      <c r="BQ99" s="82"/>
      <c r="BR99" s="82"/>
      <c r="BS99" s="82"/>
      <c r="BT99" s="82"/>
      <c r="BU99" s="82"/>
      <c r="BV99" s="82"/>
      <c r="BW99" s="82"/>
      <c r="BX99" s="82"/>
      <c r="BY99" s="82"/>
      <c r="BZ99" s="82"/>
      <c r="CA99" s="82"/>
      <c r="CB99" s="82"/>
      <c r="CC99" s="82"/>
      <c r="CD99" s="82"/>
      <c r="CE99" s="82"/>
      <c r="CF99" s="82"/>
      <c r="CG99" s="82"/>
      <c r="CH99" s="82"/>
    </row>
    <row r="100" spans="53:86">
      <c r="BA100" t="s">
        <v>790</v>
      </c>
      <c r="BB100" s="82"/>
      <c r="BC100" s="82"/>
      <c r="BD100" s="82"/>
      <c r="BE100" s="82"/>
      <c r="BF100" s="82"/>
      <c r="BG100" s="82"/>
      <c r="BH100" s="82"/>
      <c r="BI100" s="82"/>
      <c r="BJ100" s="82"/>
      <c r="BK100" s="82"/>
      <c r="BL100" s="82"/>
      <c r="BM100" s="203" t="s">
        <v>536</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ht="15">
      <c r="BA101" s="218" t="s">
        <v>765</v>
      </c>
      <c r="BB101" s="82"/>
      <c r="BC101" s="82"/>
      <c r="BD101" s="82"/>
      <c r="BE101" s="82"/>
      <c r="BF101" s="82"/>
      <c r="BG101" s="82"/>
      <c r="BH101" s="82"/>
      <c r="BI101" s="82"/>
      <c r="BJ101" s="82"/>
      <c r="BK101" s="82"/>
      <c r="BL101" s="82"/>
      <c r="BM101" s="203" t="s">
        <v>537</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c r="BA102" t="s">
        <v>766</v>
      </c>
      <c r="BB102" s="82"/>
      <c r="BC102" s="82"/>
      <c r="BD102" s="82"/>
      <c r="BE102" s="82"/>
      <c r="BF102" s="82"/>
      <c r="BG102" s="82"/>
      <c r="BH102" s="82"/>
      <c r="BI102" s="82"/>
      <c r="BJ102" s="82"/>
      <c r="BK102" s="82"/>
      <c r="BL102" s="82"/>
      <c r="BM102" s="203" t="s">
        <v>538</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ht="15">
      <c r="BA103" s="218" t="s">
        <v>767</v>
      </c>
      <c r="BB103" s="82"/>
      <c r="BC103" s="82"/>
      <c r="BD103" s="82"/>
      <c r="BE103" s="82"/>
      <c r="BF103" s="82"/>
      <c r="BG103" s="82"/>
      <c r="BH103" s="82"/>
      <c r="BI103" s="82"/>
      <c r="BJ103" s="82"/>
      <c r="BK103" s="82"/>
      <c r="BL103" s="82"/>
      <c r="BM103" s="203" t="s">
        <v>539</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c r="BA104" t="s">
        <v>768</v>
      </c>
      <c r="BB104" s="82"/>
      <c r="BC104" s="82"/>
      <c r="BD104" s="82"/>
      <c r="BE104" s="82"/>
      <c r="BF104" s="82"/>
      <c r="BG104" s="82"/>
      <c r="BH104" s="82"/>
      <c r="BI104" s="82"/>
      <c r="BJ104" s="82"/>
      <c r="BK104" s="82"/>
      <c r="BL104" s="82"/>
      <c r="BM104" s="203" t="s">
        <v>632</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c r="BA105" t="s">
        <v>769</v>
      </c>
      <c r="BB105" s="82"/>
      <c r="BC105" s="82"/>
      <c r="BD105" s="82"/>
      <c r="BE105" s="82"/>
      <c r="BF105" s="82"/>
      <c r="BG105" s="82"/>
      <c r="BH105" s="82"/>
      <c r="BI105" s="82"/>
      <c r="BJ105" s="82"/>
      <c r="BK105" s="82"/>
      <c r="BL105" s="82"/>
      <c r="BM105" s="203" t="s">
        <v>82</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c r="BA106" t="s">
        <v>770</v>
      </c>
      <c r="BB106" s="82"/>
      <c r="BC106" s="82"/>
      <c r="BD106" s="82"/>
      <c r="BE106" s="82"/>
      <c r="BF106" s="82"/>
      <c r="BG106" s="82"/>
      <c r="BH106" s="82"/>
      <c r="BI106" s="82"/>
      <c r="BJ106" s="82"/>
      <c r="BK106" s="82"/>
      <c r="BL106" s="82"/>
      <c r="BM106" s="203" t="s">
        <v>540</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c r="BA107" t="s">
        <v>771</v>
      </c>
      <c r="BB107" s="82"/>
      <c r="BC107" s="82"/>
      <c r="BD107" s="82"/>
      <c r="BE107" s="82"/>
      <c r="BF107" s="82"/>
      <c r="BG107" s="82"/>
      <c r="BH107" s="82"/>
      <c r="BI107" s="82"/>
      <c r="BJ107" s="82"/>
      <c r="BK107" s="82"/>
      <c r="BL107" s="82"/>
      <c r="BM107" s="203" t="s">
        <v>541</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ht="15">
      <c r="BA108" s="218" t="s">
        <v>772</v>
      </c>
      <c r="BB108" s="82"/>
      <c r="BC108" s="82"/>
      <c r="BD108" s="82"/>
      <c r="BE108" s="82"/>
      <c r="BF108" s="82"/>
      <c r="BG108" s="82"/>
      <c r="BH108" s="82"/>
      <c r="BI108" s="82"/>
      <c r="BJ108" s="82"/>
      <c r="BK108" s="82"/>
      <c r="BL108" s="82"/>
      <c r="BM108" s="203" t="s">
        <v>542</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c r="BA109" t="s">
        <v>773</v>
      </c>
      <c r="BB109" s="82"/>
      <c r="BC109" s="82"/>
      <c r="BD109" s="82"/>
      <c r="BE109" s="82"/>
      <c r="BF109" s="82"/>
      <c r="BG109" s="82"/>
      <c r="BH109" s="82"/>
      <c r="BI109" s="82"/>
      <c r="BJ109" s="82"/>
      <c r="BK109" s="82"/>
      <c r="BL109" s="82"/>
      <c r="BM109" s="203" t="s">
        <v>543</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c r="BA110" t="s">
        <v>774</v>
      </c>
      <c r="BB110" s="82"/>
      <c r="BC110" s="82"/>
      <c r="BD110" s="82"/>
      <c r="BE110" s="82"/>
      <c r="BF110" s="82"/>
      <c r="BG110" s="82"/>
      <c r="BH110" s="82"/>
      <c r="BI110" s="82"/>
      <c r="BJ110" s="82"/>
      <c r="BK110" s="82"/>
      <c r="BL110" s="82"/>
      <c r="BM110" s="203" t="s">
        <v>544</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c r="BA111" t="s">
        <v>775</v>
      </c>
      <c r="BB111" s="82"/>
      <c r="BC111" s="82"/>
      <c r="BD111" s="82"/>
      <c r="BE111" s="82"/>
      <c r="BF111" s="82"/>
      <c r="BG111" s="82"/>
      <c r="BH111" s="82"/>
      <c r="BI111" s="82"/>
      <c r="BJ111" s="82"/>
      <c r="BK111" s="82"/>
      <c r="BL111" s="82"/>
      <c r="BM111" s="203" t="s">
        <v>545</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c r="BA112" t="s">
        <v>776</v>
      </c>
      <c r="BB112" s="82"/>
      <c r="BC112" s="82"/>
      <c r="BD112" s="82"/>
      <c r="BE112" s="82"/>
      <c r="BF112" s="82"/>
      <c r="BG112" s="82"/>
      <c r="BH112" s="82"/>
      <c r="BI112" s="82"/>
      <c r="BJ112" s="82"/>
      <c r="BK112" s="82"/>
      <c r="BL112" s="82"/>
      <c r="BM112" s="203" t="s">
        <v>546</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c r="BA113" t="s">
        <v>777</v>
      </c>
      <c r="BB113" s="82"/>
      <c r="BC113" s="82"/>
      <c r="BD113" s="82"/>
      <c r="BE113" s="82"/>
      <c r="BF113" s="82"/>
      <c r="BG113" s="82"/>
      <c r="BH113" s="82"/>
      <c r="BI113" s="82"/>
      <c r="BJ113" s="82"/>
      <c r="BK113" s="82"/>
      <c r="BL113" s="82"/>
      <c r="BM113" s="203" t="s">
        <v>83</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c r="BA114" t="s">
        <v>778</v>
      </c>
      <c r="BB114" s="82"/>
      <c r="BC114" s="82"/>
      <c r="BD114" s="82"/>
      <c r="BE114" s="82"/>
      <c r="BF114" s="82"/>
      <c r="BG114" s="82"/>
      <c r="BH114" s="82"/>
      <c r="BI114" s="82"/>
      <c r="BJ114" s="82"/>
      <c r="BK114" s="82"/>
      <c r="BL114" s="82"/>
      <c r="BM114" s="203" t="s">
        <v>547</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ht="15">
      <c r="BA115" s="218" t="s">
        <v>779</v>
      </c>
      <c r="BB115" s="82"/>
      <c r="BC115" s="82"/>
      <c r="BD115" s="82"/>
      <c r="BE115" s="82"/>
      <c r="BF115" s="82"/>
      <c r="BG115" s="82"/>
      <c r="BH115" s="82"/>
      <c r="BI115" s="82"/>
      <c r="BJ115" s="82"/>
      <c r="BK115" s="82"/>
      <c r="BL115" s="82"/>
      <c r="BM115" s="203" t="s">
        <v>548</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c r="BA116" t="s">
        <v>780</v>
      </c>
      <c r="BB116" s="82"/>
      <c r="BC116" s="82"/>
      <c r="BD116" s="82"/>
      <c r="BE116" s="82"/>
      <c r="BF116" s="82"/>
      <c r="BG116" s="82"/>
      <c r="BH116" s="82"/>
      <c r="BI116" s="82"/>
      <c r="BJ116" s="82"/>
      <c r="BK116" s="82"/>
      <c r="BL116" s="82"/>
      <c r="BM116" s="203" t="s">
        <v>549</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ht="15">
      <c r="BA117" s="218" t="s">
        <v>781</v>
      </c>
      <c r="BB117" s="82"/>
      <c r="BC117" s="82"/>
      <c r="BD117" s="82"/>
      <c r="BE117" s="82"/>
      <c r="BF117" s="82"/>
      <c r="BG117" s="82"/>
      <c r="BH117" s="82"/>
      <c r="BI117" s="82"/>
      <c r="BJ117" s="82"/>
      <c r="BK117" s="82"/>
      <c r="BL117" s="82"/>
      <c r="BM117" s="203" t="s">
        <v>550</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c r="BA118" t="s">
        <v>782</v>
      </c>
      <c r="BB118" s="82"/>
      <c r="BC118" s="82"/>
      <c r="BD118" s="82"/>
      <c r="BE118" s="82"/>
      <c r="BF118" s="82"/>
      <c r="BG118" s="82"/>
      <c r="BH118" s="82"/>
      <c r="BI118" s="82"/>
      <c r="BJ118" s="82"/>
      <c r="BK118" s="82"/>
      <c r="BL118" s="82"/>
      <c r="BM118" s="203" t="s">
        <v>551</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c r="BA119" s="82"/>
      <c r="BB119" s="82"/>
      <c r="BC119" s="82"/>
      <c r="BD119" s="82"/>
      <c r="BE119" s="82"/>
      <c r="BF119" s="82"/>
      <c r="BG119" s="82"/>
      <c r="BH119" s="82"/>
      <c r="BI119" s="82"/>
      <c r="BJ119" s="82"/>
      <c r="BK119" s="82"/>
      <c r="BL119" s="82"/>
      <c r="BM119" s="203" t="s">
        <v>552</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c r="BA120" s="82"/>
      <c r="BB120" s="82"/>
      <c r="BC120" s="82"/>
      <c r="BD120" s="82"/>
      <c r="BE120" s="82"/>
      <c r="BF120" s="82"/>
      <c r="BG120" s="82"/>
      <c r="BH120" s="82"/>
      <c r="BI120" s="82"/>
      <c r="BJ120" s="82"/>
      <c r="BK120" s="82"/>
      <c r="BL120" s="82"/>
      <c r="BM120" s="203" t="s">
        <v>553</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c r="BA121" s="82"/>
      <c r="BB121" s="82"/>
      <c r="BC121" s="82"/>
      <c r="BD121" s="82"/>
      <c r="BE121" s="82"/>
      <c r="BF121" s="82"/>
      <c r="BG121" s="82"/>
      <c r="BH121" s="82"/>
      <c r="BI121" s="82"/>
      <c r="BJ121" s="82"/>
      <c r="BK121" s="82"/>
      <c r="BL121" s="82"/>
      <c r="BM121" s="203" t="s">
        <v>554</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c r="BA122" s="82"/>
      <c r="BB122" s="82"/>
      <c r="BC122" s="82"/>
      <c r="BD122" s="82"/>
      <c r="BE122" s="82"/>
      <c r="BF122" s="82"/>
      <c r="BG122" s="82"/>
      <c r="BH122" s="82"/>
      <c r="BI122" s="82"/>
      <c r="BJ122" s="82"/>
      <c r="BK122" s="82"/>
      <c r="BL122" s="82"/>
      <c r="BM122" s="203" t="s">
        <v>555</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c r="BA123" s="82"/>
      <c r="BB123" s="82"/>
      <c r="BC123" s="82"/>
      <c r="BD123" s="82"/>
      <c r="BE123" s="82"/>
      <c r="BF123" s="82"/>
      <c r="BG123" s="82"/>
      <c r="BH123" s="82"/>
      <c r="BI123" s="82"/>
      <c r="BJ123" s="82"/>
      <c r="BK123" s="82"/>
      <c r="BL123" s="82"/>
      <c r="BM123" s="203" t="s">
        <v>556</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c r="BA124" s="82"/>
      <c r="BB124" s="82"/>
      <c r="BC124" s="82"/>
      <c r="BD124" s="82"/>
      <c r="BE124" s="82"/>
      <c r="BF124" s="82"/>
      <c r="BG124" s="82"/>
      <c r="BH124" s="82"/>
      <c r="BI124" s="82"/>
      <c r="BJ124" s="82"/>
      <c r="BK124" s="82"/>
      <c r="BL124" s="82"/>
      <c r="BM124" s="203" t="s">
        <v>557</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c r="BA125" s="82"/>
      <c r="BB125" s="82"/>
      <c r="BC125" s="82"/>
      <c r="BD125" s="82"/>
      <c r="BE125" s="82"/>
      <c r="BF125" s="82"/>
      <c r="BG125" s="82"/>
      <c r="BH125" s="82"/>
      <c r="BI125" s="82"/>
      <c r="BJ125" s="82"/>
      <c r="BK125" s="82"/>
      <c r="BL125" s="82"/>
      <c r="BM125" s="203" t="s">
        <v>558</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c r="BA126" s="82"/>
      <c r="BB126" s="82"/>
      <c r="BC126" s="82"/>
      <c r="BD126" s="82"/>
      <c r="BE126" s="82"/>
      <c r="BF126" s="82"/>
      <c r="BG126" s="82"/>
      <c r="BH126" s="82"/>
      <c r="BI126" s="82"/>
      <c r="BJ126" s="82"/>
      <c r="BK126" s="82"/>
      <c r="BL126" s="82"/>
      <c r="BM126" s="203" t="s">
        <v>559</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c r="BA127" s="82"/>
      <c r="BB127" s="82"/>
      <c r="BC127" s="82"/>
      <c r="BD127" s="82"/>
      <c r="BE127" s="82"/>
      <c r="BF127" s="82"/>
      <c r="BG127" s="82"/>
      <c r="BH127" s="82"/>
      <c r="BI127" s="82"/>
      <c r="BJ127" s="82"/>
      <c r="BK127" s="82"/>
      <c r="BL127" s="82"/>
      <c r="BM127" s="203" t="s">
        <v>560</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c r="BA128" s="82"/>
      <c r="BB128" s="82"/>
      <c r="BC128" s="82"/>
      <c r="BD128" s="82"/>
      <c r="BE128" s="82"/>
      <c r="BF128" s="82"/>
      <c r="BG128" s="82"/>
      <c r="BH128" s="82"/>
      <c r="BI128" s="82"/>
      <c r="BJ128" s="82"/>
      <c r="BK128" s="82"/>
      <c r="BL128" s="82"/>
      <c r="BM128" s="203" t="s">
        <v>561</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c r="BA129" s="82"/>
      <c r="BB129" s="82"/>
      <c r="BC129" s="82"/>
      <c r="BD129" s="82"/>
      <c r="BE129" s="82"/>
      <c r="BF129" s="82"/>
      <c r="BG129" s="82"/>
      <c r="BH129" s="82"/>
      <c r="BI129" s="82"/>
      <c r="BJ129" s="82"/>
      <c r="BK129" s="82"/>
      <c r="BL129" s="82"/>
      <c r="BM129" s="203" t="s">
        <v>562</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c r="BA130" s="82"/>
      <c r="BB130" s="82"/>
      <c r="BC130" s="82"/>
      <c r="BD130" s="82"/>
      <c r="BE130" s="82"/>
      <c r="BF130" s="82"/>
      <c r="BG130" s="82"/>
      <c r="BH130" s="82"/>
      <c r="BI130" s="82"/>
      <c r="BJ130" s="82"/>
      <c r="BK130" s="82"/>
      <c r="BL130" s="82"/>
      <c r="BM130" s="203" t="s">
        <v>563</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c r="BA131" s="82"/>
      <c r="BB131" s="82"/>
      <c r="BC131" s="82"/>
      <c r="BD131" s="82"/>
      <c r="BE131" s="82"/>
      <c r="BF131" s="82"/>
      <c r="BG131" s="82"/>
      <c r="BH131" s="82"/>
      <c r="BI131" s="82"/>
      <c r="BJ131" s="82"/>
      <c r="BK131" s="82"/>
      <c r="BL131" s="82"/>
      <c r="BM131" s="203" t="s">
        <v>633</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c r="BA132" s="82"/>
      <c r="BB132" s="82"/>
      <c r="BC132" s="82"/>
      <c r="BD132" s="82"/>
      <c r="BE132" s="82"/>
      <c r="BF132" s="82"/>
      <c r="BG132" s="82"/>
      <c r="BH132" s="82"/>
      <c r="BI132" s="82"/>
      <c r="BJ132" s="82"/>
      <c r="BK132" s="82"/>
      <c r="BL132" s="82"/>
      <c r="BM132" s="203" t="s">
        <v>564</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c r="BA133" s="82"/>
      <c r="BB133" s="82"/>
      <c r="BC133" s="82"/>
      <c r="BD133" s="82"/>
      <c r="BE133" s="82"/>
      <c r="BF133" s="82"/>
      <c r="BG133" s="82"/>
      <c r="BH133" s="82"/>
      <c r="BI133" s="82"/>
      <c r="BJ133" s="82"/>
      <c r="BK133" s="82"/>
      <c r="BL133" s="82"/>
      <c r="BM133" s="204" t="s">
        <v>565</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c r="BA134" s="82"/>
      <c r="BB134" s="82"/>
      <c r="BC134" s="82"/>
      <c r="BD134" s="82"/>
      <c r="BE134" s="82"/>
      <c r="BF134" s="82"/>
      <c r="BG134" s="82"/>
      <c r="BH134" s="82"/>
      <c r="BI134" s="82"/>
      <c r="BJ134" s="82"/>
      <c r="BK134" s="82"/>
      <c r="BL134" s="82"/>
      <c r="BM134" s="203" t="s">
        <v>566</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c r="BA135" s="82"/>
      <c r="BB135" s="82"/>
      <c r="BC135" s="82"/>
      <c r="BD135" s="82"/>
      <c r="BE135" s="82"/>
      <c r="BF135" s="82"/>
      <c r="BG135" s="82"/>
      <c r="BH135" s="82"/>
      <c r="BI135" s="82"/>
      <c r="BJ135" s="82"/>
      <c r="BK135" s="82"/>
      <c r="BL135" s="82"/>
      <c r="BM135" s="203" t="s">
        <v>567</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c r="BA136" s="82"/>
      <c r="BB136" s="82"/>
      <c r="BC136" s="82"/>
      <c r="BD136" s="82"/>
      <c r="BE136" s="82"/>
      <c r="BF136" s="82"/>
      <c r="BG136" s="82"/>
      <c r="BH136" s="82"/>
      <c r="BI136" s="82"/>
      <c r="BJ136" s="82"/>
      <c r="BK136" s="82"/>
      <c r="BL136" s="82"/>
      <c r="BM136" s="203" t="s">
        <v>568</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c r="BA137" s="82"/>
      <c r="BB137" s="82"/>
      <c r="BC137" s="82"/>
      <c r="BD137" s="82"/>
      <c r="BE137" s="82"/>
      <c r="BF137" s="82"/>
      <c r="BG137" s="82"/>
      <c r="BH137" s="82"/>
      <c r="BI137" s="82"/>
      <c r="BJ137" s="82"/>
      <c r="BK137" s="82"/>
      <c r="BL137" s="82"/>
      <c r="BM137" s="203" t="s">
        <v>569</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c r="BA138" s="82"/>
      <c r="BB138" s="82"/>
      <c r="BC138" s="82"/>
      <c r="BD138" s="82"/>
      <c r="BE138" s="82"/>
      <c r="BF138" s="82"/>
      <c r="BG138" s="82"/>
      <c r="BH138" s="82"/>
      <c r="BI138" s="82"/>
      <c r="BJ138" s="82"/>
      <c r="BK138" s="82"/>
      <c r="BL138" s="82"/>
      <c r="BM138" s="203" t="s">
        <v>570</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c r="BA139" s="82"/>
      <c r="BB139" s="82"/>
      <c r="BC139" s="82"/>
      <c r="BD139" s="82"/>
      <c r="BE139" s="82"/>
      <c r="BF139" s="82"/>
      <c r="BG139" s="82"/>
      <c r="BH139" s="82"/>
      <c r="BI139" s="82"/>
      <c r="BJ139" s="82"/>
      <c r="BK139" s="82"/>
      <c r="BL139" s="82"/>
      <c r="BM139" s="203" t="s">
        <v>571</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c r="BA140" s="82"/>
      <c r="BB140" s="82"/>
      <c r="BC140" s="82"/>
      <c r="BD140" s="82"/>
      <c r="BE140" s="82"/>
      <c r="BF140" s="82"/>
      <c r="BG140" s="82"/>
      <c r="BH140" s="82"/>
      <c r="BI140" s="82"/>
      <c r="BJ140" s="82"/>
      <c r="BK140" s="82"/>
      <c r="BL140" s="82"/>
      <c r="BM140" s="203" t="s">
        <v>572</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c r="BA141" s="82"/>
      <c r="BB141" s="82"/>
      <c r="BC141" s="82"/>
      <c r="BD141" s="82"/>
      <c r="BE141" s="82"/>
      <c r="BF141" s="82"/>
      <c r="BG141" s="82"/>
      <c r="BH141" s="82"/>
      <c r="BI141" s="82"/>
      <c r="BJ141" s="82"/>
      <c r="BK141" s="82"/>
      <c r="BL141" s="82"/>
      <c r="BM141" s="203" t="s">
        <v>573</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c r="BA142" s="82"/>
      <c r="BB142" s="82"/>
      <c r="BC142" s="82"/>
      <c r="BD142" s="82"/>
      <c r="BE142" s="82"/>
      <c r="BF142" s="82"/>
      <c r="BG142" s="82"/>
      <c r="BH142" s="82"/>
      <c r="BI142" s="82"/>
      <c r="BJ142" s="82"/>
      <c r="BK142" s="82"/>
      <c r="BL142" s="82"/>
      <c r="BM142" s="203" t="s">
        <v>574</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c r="BA143" s="82"/>
      <c r="BB143" s="82"/>
      <c r="BC143" s="82"/>
      <c r="BD143" s="82"/>
      <c r="BE143" s="82"/>
      <c r="BF143" s="82"/>
      <c r="BG143" s="82"/>
      <c r="BH143" s="82"/>
      <c r="BI143" s="82"/>
      <c r="BJ143" s="82"/>
      <c r="BK143" s="82"/>
      <c r="BL143" s="82"/>
      <c r="BM143" s="203" t="s">
        <v>575</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c r="BA144" s="82"/>
      <c r="BB144" s="82"/>
      <c r="BC144" s="82"/>
      <c r="BD144" s="82"/>
      <c r="BE144" s="82"/>
      <c r="BF144" s="82"/>
      <c r="BG144" s="82"/>
      <c r="BH144" s="82"/>
      <c r="BI144" s="82"/>
      <c r="BJ144" s="82"/>
      <c r="BK144" s="82"/>
      <c r="BL144" s="82"/>
      <c r="BM144" s="203" t="s">
        <v>576</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c r="BA145" s="82"/>
      <c r="BB145" s="82"/>
      <c r="BC145" s="82"/>
      <c r="BD145" s="82"/>
      <c r="BE145" s="82"/>
      <c r="BF145" s="82"/>
      <c r="BG145" s="82"/>
      <c r="BH145" s="82"/>
      <c r="BI145" s="82"/>
      <c r="BJ145" s="82"/>
      <c r="BK145" s="82"/>
      <c r="BL145" s="82"/>
      <c r="BM145" s="203" t="s">
        <v>577</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c r="BA146" s="82"/>
      <c r="BB146" s="82"/>
      <c r="BC146" s="82"/>
      <c r="BD146" s="82"/>
      <c r="BE146" s="82"/>
      <c r="BF146" s="82"/>
      <c r="BG146" s="82"/>
      <c r="BH146" s="82"/>
      <c r="BI146" s="82"/>
      <c r="BJ146" s="82"/>
      <c r="BK146" s="82"/>
      <c r="BL146" s="82"/>
      <c r="BM146" s="203" t="s">
        <v>578</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c r="BA147" s="82"/>
      <c r="BB147" s="82"/>
      <c r="BC147" s="82"/>
      <c r="BD147" s="82"/>
      <c r="BE147" s="82"/>
      <c r="BF147" s="82"/>
      <c r="BG147" s="82"/>
      <c r="BH147" s="82"/>
      <c r="BI147" s="82"/>
      <c r="BJ147" s="82"/>
      <c r="BK147" s="82"/>
      <c r="BL147" s="82"/>
      <c r="BM147" s="203" t="s">
        <v>634</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c r="BA148" s="82"/>
      <c r="BB148" s="82"/>
      <c r="BC148" s="82"/>
      <c r="BD148" s="82"/>
      <c r="BE148" s="82"/>
      <c r="BF148" s="82"/>
      <c r="BG148" s="82"/>
      <c r="BH148" s="82"/>
      <c r="BI148" s="82"/>
      <c r="BJ148" s="82"/>
      <c r="BK148" s="82"/>
      <c r="BL148" s="82"/>
      <c r="BM148" s="203" t="s">
        <v>579</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c r="BA149" s="82"/>
      <c r="BB149" s="82"/>
      <c r="BC149" s="82"/>
      <c r="BD149" s="82"/>
      <c r="BE149" s="82"/>
      <c r="BF149" s="82"/>
      <c r="BG149" s="82"/>
      <c r="BH149" s="82"/>
      <c r="BI149" s="82"/>
      <c r="BJ149" s="82"/>
      <c r="BK149" s="82"/>
      <c r="BL149" s="82"/>
      <c r="BM149" s="203" t="s">
        <v>580</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c r="BA150" s="82"/>
      <c r="BB150" s="82"/>
      <c r="BC150" s="82"/>
      <c r="BD150" s="82"/>
      <c r="BE150" s="82"/>
      <c r="BF150" s="82"/>
      <c r="BG150" s="82"/>
      <c r="BH150" s="82"/>
      <c r="BI150" s="82"/>
      <c r="BJ150" s="82"/>
      <c r="BK150" s="82"/>
      <c r="BL150" s="82"/>
      <c r="BM150" s="203" t="s">
        <v>581</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c r="BA151" s="82"/>
      <c r="BB151" s="82"/>
      <c r="BC151" s="82"/>
      <c r="BD151" s="82"/>
      <c r="BE151" s="82"/>
      <c r="BF151" s="82"/>
      <c r="BG151" s="82"/>
      <c r="BH151" s="82"/>
      <c r="BI151" s="82"/>
      <c r="BJ151" s="82"/>
      <c r="BK151" s="82"/>
      <c r="BL151" s="82"/>
      <c r="BM151" s="203" t="s">
        <v>582</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c r="BA152" s="82"/>
      <c r="BB152" s="82"/>
      <c r="BC152" s="82"/>
      <c r="BD152" s="82"/>
      <c r="BE152" s="82"/>
      <c r="BF152" s="82"/>
      <c r="BG152" s="82"/>
      <c r="BH152" s="82"/>
      <c r="BI152" s="82"/>
      <c r="BJ152" s="82"/>
      <c r="BK152" s="82"/>
      <c r="BL152" s="82"/>
      <c r="BM152" s="203" t="s">
        <v>583</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c r="BA153" s="82"/>
      <c r="BB153" s="82"/>
      <c r="BC153" s="82"/>
      <c r="BD153" s="82"/>
      <c r="BE153" s="82"/>
      <c r="BF153" s="82"/>
      <c r="BG153" s="82"/>
      <c r="BH153" s="82"/>
      <c r="BI153" s="82"/>
      <c r="BJ153" s="82"/>
      <c r="BK153" s="82"/>
      <c r="BL153" s="82"/>
      <c r="BM153" s="203" t="s">
        <v>635</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c r="BA154" s="82"/>
      <c r="BB154" s="82"/>
      <c r="BC154" s="82"/>
      <c r="BD154" s="82"/>
      <c r="BE154" s="82"/>
      <c r="BF154" s="82"/>
      <c r="BG154" s="82"/>
      <c r="BH154" s="82"/>
      <c r="BI154" s="82"/>
      <c r="BJ154" s="82"/>
      <c r="BK154" s="82"/>
      <c r="BL154" s="82"/>
      <c r="BM154" s="203" t="s">
        <v>584</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c r="BA155" s="82"/>
      <c r="BB155" s="82"/>
      <c r="BC155" s="82"/>
      <c r="BD155" s="82"/>
      <c r="BE155" s="82"/>
      <c r="BF155" s="82"/>
      <c r="BG155" s="82"/>
      <c r="BH155" s="82"/>
      <c r="BI155" s="82"/>
      <c r="BJ155" s="82"/>
      <c r="BK155" s="82"/>
      <c r="BL155" s="82"/>
      <c r="BM155" s="203" t="s">
        <v>585</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c r="BA156" s="82"/>
      <c r="BB156" s="82"/>
      <c r="BC156" s="82"/>
      <c r="BD156" s="82"/>
      <c r="BE156" s="82"/>
      <c r="BF156" s="82"/>
      <c r="BG156" s="82"/>
      <c r="BH156" s="82"/>
      <c r="BI156" s="82"/>
      <c r="BJ156" s="82"/>
      <c r="BK156" s="82"/>
      <c r="BL156" s="82"/>
      <c r="BM156" s="204" t="s">
        <v>586</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c r="BA157" s="82"/>
      <c r="BB157" s="82"/>
      <c r="BC157" s="82"/>
      <c r="BD157" s="82"/>
      <c r="BE157" s="82"/>
      <c r="BF157" s="82"/>
      <c r="BG157" s="82"/>
      <c r="BH157" s="82"/>
      <c r="BI157" s="82"/>
      <c r="BJ157" s="82"/>
      <c r="BK157" s="82"/>
      <c r="BL157" s="82"/>
      <c r="BM157" s="203" t="s">
        <v>80</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c r="BA158" s="82"/>
      <c r="BB158" s="82"/>
      <c r="BC158" s="82"/>
      <c r="BD158" s="82"/>
      <c r="BE158" s="82"/>
      <c r="BF158" s="82"/>
      <c r="BG158" s="82"/>
      <c r="BH158" s="82"/>
      <c r="BI158" s="82"/>
      <c r="BJ158" s="82"/>
      <c r="BK158" s="82"/>
      <c r="BL158" s="82"/>
      <c r="BM158" s="204" t="s">
        <v>587</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c r="BA159" s="82"/>
      <c r="BB159" s="82"/>
      <c r="BC159" s="82"/>
      <c r="BD159" s="82"/>
      <c r="BE159" s="82"/>
      <c r="BF159" s="82"/>
      <c r="BG159" s="82"/>
      <c r="BH159" s="82"/>
      <c r="BI159" s="82"/>
      <c r="BJ159" s="82"/>
      <c r="BK159" s="82"/>
      <c r="BL159" s="82"/>
      <c r="BM159" s="203" t="s">
        <v>588</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c r="BA160" s="82"/>
      <c r="BB160" s="82"/>
      <c r="BC160" s="82"/>
      <c r="BD160" s="82"/>
      <c r="BE160" s="82"/>
      <c r="BF160" s="82"/>
      <c r="BG160" s="82"/>
      <c r="BH160" s="82"/>
      <c r="BI160" s="82"/>
      <c r="BJ160" s="82"/>
      <c r="BK160" s="82"/>
      <c r="BL160" s="82"/>
      <c r="BM160" s="203" t="s">
        <v>589</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c r="BA161" s="82"/>
      <c r="BB161" s="82"/>
      <c r="BC161" s="82"/>
      <c r="BD161" s="82"/>
      <c r="BE161" s="82"/>
      <c r="BF161" s="82"/>
      <c r="BG161" s="82"/>
      <c r="BH161" s="82"/>
      <c r="BI161" s="82"/>
      <c r="BJ161" s="82"/>
      <c r="BK161" s="82"/>
      <c r="BL161" s="82"/>
      <c r="BM161" s="203" t="s">
        <v>590</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c r="BA162" s="82"/>
      <c r="BB162" s="82"/>
      <c r="BC162" s="82"/>
      <c r="BD162" s="82"/>
      <c r="BE162" s="82"/>
      <c r="BF162" s="82"/>
      <c r="BG162" s="82"/>
      <c r="BH162" s="82"/>
      <c r="BI162" s="82"/>
      <c r="BJ162" s="82"/>
      <c r="BK162" s="82"/>
      <c r="BL162" s="82"/>
      <c r="BM162" s="203" t="s">
        <v>591</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c r="BA163" s="82"/>
      <c r="BB163" s="82"/>
      <c r="BC163" s="82"/>
      <c r="BD163" s="82"/>
      <c r="BE163" s="82"/>
      <c r="BF163" s="82"/>
      <c r="BG163" s="82"/>
      <c r="BH163" s="82"/>
      <c r="BI163" s="82"/>
      <c r="BJ163" s="82"/>
      <c r="BK163" s="82"/>
      <c r="BL163" s="82"/>
      <c r="BM163" s="203" t="s">
        <v>592</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c r="BA164" s="82"/>
      <c r="BB164" s="82"/>
      <c r="BC164" s="82"/>
      <c r="BD164" s="82"/>
      <c r="BE164" s="82"/>
      <c r="BF164" s="82"/>
      <c r="BG164" s="82"/>
      <c r="BH164" s="82"/>
      <c r="BI164" s="82"/>
      <c r="BJ164" s="82"/>
      <c r="BK164" s="82"/>
      <c r="BL164" s="82"/>
      <c r="BM164" s="203" t="s">
        <v>593</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c r="BA165" s="82"/>
      <c r="BB165" s="82"/>
      <c r="BC165" s="82"/>
      <c r="BD165" s="82"/>
      <c r="BE165" s="82"/>
      <c r="BF165" s="82"/>
      <c r="BG165" s="82"/>
      <c r="BH165" s="82"/>
      <c r="BI165" s="82"/>
      <c r="BJ165" s="82"/>
      <c r="BK165" s="82"/>
      <c r="BL165" s="82"/>
      <c r="BM165" s="203" t="s">
        <v>594</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c r="BA166" s="82"/>
      <c r="BB166" s="82"/>
      <c r="BC166" s="82"/>
      <c r="BD166" s="82"/>
      <c r="BE166" s="82"/>
      <c r="BF166" s="82"/>
      <c r="BG166" s="82"/>
      <c r="BH166" s="82"/>
      <c r="BI166" s="82"/>
      <c r="BJ166" s="82"/>
      <c r="BK166" s="82"/>
      <c r="BL166" s="82"/>
      <c r="BM166" s="204" t="s">
        <v>595</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c r="BA167" s="82"/>
      <c r="BB167" s="82"/>
      <c r="BC167" s="82"/>
      <c r="BD167" s="82"/>
      <c r="BE167" s="82"/>
      <c r="BF167" s="82"/>
      <c r="BG167" s="82"/>
      <c r="BH167" s="82"/>
      <c r="BI167" s="82"/>
      <c r="BJ167" s="82"/>
      <c r="BK167" s="82"/>
      <c r="BL167" s="82"/>
      <c r="BM167" s="203" t="s">
        <v>596</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c r="BA168" s="82"/>
      <c r="BB168" s="82"/>
      <c r="BC168" s="82"/>
      <c r="BD168" s="82"/>
      <c r="BE168" s="82"/>
      <c r="BF168" s="82"/>
      <c r="BG168" s="82"/>
      <c r="BH168" s="82"/>
      <c r="BI168" s="82"/>
      <c r="BJ168" s="82"/>
      <c r="BK168" s="82"/>
      <c r="BL168" s="82"/>
      <c r="BM168" s="203" t="s">
        <v>597</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c r="BA169" s="82"/>
      <c r="BB169" s="82"/>
      <c r="BC169" s="82"/>
      <c r="BD169" s="82"/>
      <c r="BE169" s="82"/>
      <c r="BF169" s="82"/>
      <c r="BG169" s="82"/>
      <c r="BH169" s="82"/>
      <c r="BI169" s="82"/>
      <c r="BJ169" s="82"/>
      <c r="BK169" s="82"/>
      <c r="BL169" s="82"/>
      <c r="BM169" s="203" t="s">
        <v>598</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c r="BA170" s="82"/>
      <c r="BB170" s="82"/>
      <c r="BC170" s="82"/>
      <c r="BD170" s="82"/>
      <c r="BE170" s="82"/>
      <c r="BF170" s="82"/>
      <c r="BG170" s="82"/>
      <c r="BH170" s="82"/>
      <c r="BI170" s="82"/>
      <c r="BJ170" s="82"/>
      <c r="BK170" s="82"/>
      <c r="BL170" s="82"/>
      <c r="BM170" s="203" t="s">
        <v>599</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c r="BA171" s="82"/>
      <c r="BB171" s="82"/>
      <c r="BC171" s="82"/>
      <c r="BD171" s="82"/>
      <c r="BE171" s="82"/>
      <c r="BF171" s="82"/>
      <c r="BG171" s="82"/>
      <c r="BH171" s="82"/>
      <c r="BI171" s="82"/>
      <c r="BJ171" s="82"/>
      <c r="BK171" s="82"/>
      <c r="BL171" s="82"/>
      <c r="BM171" s="203" t="s">
        <v>600</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c r="BA172" s="82"/>
      <c r="BB172" s="82"/>
      <c r="BC172" s="82"/>
      <c r="BD172" s="82"/>
      <c r="BE172" s="82"/>
      <c r="BF172" s="82"/>
      <c r="BG172" s="82"/>
      <c r="BH172" s="82"/>
      <c r="BI172" s="82"/>
      <c r="BJ172" s="82"/>
      <c r="BK172" s="82"/>
      <c r="BL172" s="82"/>
      <c r="BM172" s="203" t="s">
        <v>601</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c r="BA173" s="82"/>
      <c r="BB173" s="82"/>
      <c r="BC173" s="82"/>
      <c r="BD173" s="82"/>
      <c r="BE173" s="82"/>
      <c r="BF173" s="82"/>
      <c r="BG173" s="82"/>
      <c r="BH173" s="82"/>
      <c r="BI173" s="82"/>
      <c r="BJ173" s="82"/>
      <c r="BK173" s="82"/>
      <c r="BL173" s="82"/>
      <c r="BM173" s="203" t="s">
        <v>602</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c r="BA174" s="82"/>
      <c r="BB174" s="82"/>
      <c r="BC174" s="82"/>
      <c r="BD174" s="82"/>
      <c r="BE174" s="82"/>
      <c r="BF174" s="82"/>
      <c r="BG174" s="82"/>
      <c r="BH174" s="82"/>
      <c r="BI174" s="82"/>
      <c r="BJ174" s="82"/>
      <c r="BK174" s="82"/>
      <c r="BL174" s="82"/>
      <c r="BM174" s="203" t="s">
        <v>603</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c r="BA175" s="82"/>
      <c r="BB175" s="82"/>
      <c r="BC175" s="82"/>
      <c r="BD175" s="82"/>
      <c r="BE175" s="82"/>
      <c r="BF175" s="82"/>
      <c r="BG175" s="82"/>
      <c r="BH175" s="82"/>
      <c r="BI175" s="82"/>
      <c r="BJ175" s="82"/>
      <c r="BK175" s="82"/>
      <c r="BL175" s="82"/>
      <c r="BM175" s="203" t="s">
        <v>604</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c r="BA176" s="82"/>
      <c r="BB176" s="82"/>
      <c r="BC176" s="82"/>
      <c r="BD176" s="82"/>
      <c r="BE176" s="82"/>
      <c r="BF176" s="82"/>
      <c r="BG176" s="82"/>
      <c r="BH176" s="82"/>
      <c r="BI176" s="82"/>
      <c r="BJ176" s="82"/>
      <c r="BK176" s="82"/>
      <c r="BL176" s="82"/>
      <c r="BM176" s="203" t="s">
        <v>605</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53:86">
      <c r="BA177" s="82"/>
      <c r="BB177" s="82"/>
      <c r="BC177" s="82"/>
      <c r="BD177" s="82"/>
      <c r="BE177" s="82"/>
      <c r="BF177" s="82"/>
      <c r="BG177" s="82"/>
      <c r="BH177" s="82"/>
      <c r="BI177" s="82"/>
      <c r="BJ177" s="82"/>
      <c r="BK177" s="82"/>
      <c r="BL177" s="82"/>
      <c r="BM177" s="203" t="s">
        <v>606</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53:86">
      <c r="BA178" s="82"/>
      <c r="BB178" s="82"/>
      <c r="BC178" s="82"/>
      <c r="BD178" s="82"/>
      <c r="BE178" s="82"/>
      <c r="BF178" s="82"/>
      <c r="BG178" s="82"/>
      <c r="BH178" s="82"/>
      <c r="BI178" s="82"/>
      <c r="BJ178" s="82"/>
      <c r="BK178" s="82"/>
      <c r="BL178" s="82"/>
      <c r="BM178" s="203" t="s">
        <v>607</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53:86">
      <c r="BA179" s="82"/>
      <c r="BB179" s="82"/>
      <c r="BC179" s="82"/>
      <c r="BD179" s="82"/>
      <c r="BE179" s="82"/>
      <c r="BF179" s="82"/>
      <c r="BG179" s="82"/>
      <c r="BH179" s="82"/>
      <c r="BI179" s="82"/>
      <c r="BJ179" s="82"/>
      <c r="BK179" s="82"/>
      <c r="BL179" s="82"/>
      <c r="BM179" s="203" t="s">
        <v>608</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53:86">
      <c r="BA180" s="82"/>
      <c r="BB180" s="82"/>
      <c r="BC180" s="82"/>
      <c r="BD180" s="82"/>
      <c r="BE180" s="82"/>
      <c r="BF180" s="82"/>
      <c r="BG180" s="82"/>
      <c r="BH180" s="82"/>
      <c r="BI180" s="82"/>
      <c r="BJ180" s="82"/>
      <c r="BK180" s="82"/>
      <c r="BL180" s="82"/>
      <c r="BM180" s="203" t="s">
        <v>636</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53:86">
      <c r="BA181" s="82"/>
      <c r="BB181" s="82"/>
      <c r="BC181" s="82"/>
      <c r="BD181" s="82"/>
      <c r="BE181" s="82"/>
      <c r="BF181" s="82"/>
      <c r="BG181" s="82"/>
      <c r="BH181" s="82"/>
      <c r="BI181" s="82"/>
      <c r="BJ181" s="82"/>
      <c r="BK181" s="82"/>
      <c r="BL181" s="82"/>
      <c r="BM181" s="203" t="s">
        <v>609</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53:86">
      <c r="BA182" s="82"/>
      <c r="BB182" s="82"/>
      <c r="BC182" s="82"/>
      <c r="BD182" s="82"/>
      <c r="BE182" s="82"/>
      <c r="BF182" s="82"/>
      <c r="BG182" s="82"/>
      <c r="BH182" s="82"/>
      <c r="BI182" s="82"/>
      <c r="BJ182" s="82"/>
      <c r="BK182" s="82"/>
      <c r="BL182" s="82"/>
      <c r="BM182" s="203" t="s">
        <v>610</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53:86">
      <c r="BA183" s="82"/>
      <c r="BB183" s="82"/>
      <c r="BC183" s="82"/>
      <c r="BD183" s="82"/>
      <c r="BE183" s="82"/>
      <c r="BF183" s="82"/>
      <c r="BG183" s="82"/>
      <c r="BH183" s="82"/>
      <c r="BI183" s="82"/>
      <c r="BJ183" s="82"/>
      <c r="BK183" s="82"/>
      <c r="BL183" s="82"/>
      <c r="BM183" s="203" t="s">
        <v>611</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53:86">
      <c r="BA184" s="82"/>
      <c r="BB184" s="82"/>
      <c r="BC184" s="82"/>
      <c r="BD184" s="82"/>
      <c r="BE184" s="82"/>
      <c r="BF184" s="82"/>
      <c r="BG184" s="82"/>
      <c r="BH184" s="82"/>
      <c r="BI184" s="82"/>
      <c r="BJ184" s="82"/>
      <c r="BK184" s="82"/>
      <c r="BL184" s="82"/>
      <c r="BM184" s="203" t="s">
        <v>637</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53:86">
      <c r="BA185" s="82"/>
      <c r="BB185" s="82"/>
      <c r="BC185" s="82"/>
      <c r="BD185" s="82"/>
      <c r="BE185" s="82"/>
      <c r="BF185" s="82"/>
      <c r="BG185" s="82"/>
      <c r="BH185" s="82"/>
      <c r="BI185" s="82"/>
      <c r="BJ185" s="82"/>
      <c r="BK185" s="82"/>
      <c r="BL185" s="82"/>
      <c r="BM185" s="204" t="s">
        <v>612</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53:86">
      <c r="BA186" s="82"/>
      <c r="BB186" s="82"/>
      <c r="BC186" s="82"/>
      <c r="BD186" s="82"/>
      <c r="BE186" s="82"/>
      <c r="BF186" s="82"/>
      <c r="BG186" s="82"/>
      <c r="BH186" s="82"/>
      <c r="BI186" s="82"/>
      <c r="BJ186" s="82"/>
      <c r="BK186" s="82"/>
      <c r="BL186" s="82"/>
      <c r="BM186" s="203" t="s">
        <v>613</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53:86">
      <c r="BA187" s="82"/>
      <c r="BB187" s="82"/>
      <c r="BC187" s="82"/>
      <c r="BD187" s="82"/>
      <c r="BE187" s="82"/>
      <c r="BF187" s="82"/>
      <c r="BG187" s="82"/>
      <c r="BH187" s="82"/>
      <c r="BI187" s="82"/>
      <c r="BJ187" s="82"/>
      <c r="BK187" s="82"/>
      <c r="BL187" s="82"/>
      <c r="BM187" s="203" t="s">
        <v>614</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53:86">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53:86">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53:86">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53:86">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53:86">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53:86">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53:86">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sheetData>
  <phoneticPr fontId="26" type="noConversion"/>
  <dataValidations count="4">
    <dataValidation type="textLength" showInputMessage="1" showErrorMessage="1" sqref="G4:G26">
      <formula1>0</formula1>
      <formula2>150</formula2>
    </dataValidation>
    <dataValidation type="list" allowBlank="1" showInputMessage="1" showErrorMessage="1" sqref="A4:A30">
      <formula1>$BB$2:$BB$31</formula1>
    </dataValidation>
    <dataValidation type="list" allowBlank="1" showInputMessage="1" showErrorMessage="1" sqref="D4:D27">
      <formula1>$BA$41:$BA$54</formula1>
    </dataValidation>
    <dataValidation type="list" allowBlank="1" showInputMessage="1" showErrorMessage="1" sqref="F4:F27">
      <formula1>$BK$21:$BK$22</formula1>
    </dataValidation>
  </dataValidations>
  <pageMargins left="0.70833333333333337" right="0.70833333333333337" top="0.78749999999999998" bottom="0.78749999999999998" header="0.51180555555555551" footer="0.51180555555555551"/>
  <pageSetup paperSize="9" scale="79"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A4:A6</xm:sqref>
        </x14:dataValidation>
        <x14:dataValidation type="list" showInputMessage="1" showErrorMessage="1">
          <x14:formula1>
            <xm:f>Custom_lists!$A$47:$A$60</xm:f>
          </x14:formula1>
          <xm:sqref>D4:D6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7" enableFormatConditionsCalculation="0"/>
  <dimension ref="A1:CH200"/>
  <sheetViews>
    <sheetView workbookViewId="0">
      <selection activeCell="E36" sqref="E36"/>
    </sheetView>
  </sheetViews>
  <sheetFormatPr defaultColWidth="8.85546875" defaultRowHeight="12.75"/>
  <cols>
    <col min="1" max="1" width="6.7109375" customWidth="1"/>
    <col min="2" max="2" width="22.28515625" customWidth="1"/>
    <col min="3" max="3" width="15.28515625" customWidth="1"/>
    <col min="4" max="4" width="12.140625" customWidth="1"/>
    <col min="5" max="5" width="24.85546875" customWidth="1"/>
    <col min="6" max="6" width="16.85546875" customWidth="1"/>
    <col min="7" max="7" width="28" customWidth="1"/>
    <col min="8" max="8" width="21.85546875" customWidth="1"/>
    <col min="9" max="9" width="18.140625" style="82" customWidth="1"/>
    <col min="10" max="10" width="68.5703125" customWidth="1"/>
    <col min="11" max="52" width="8.85546875" customWidth="1"/>
  </cols>
  <sheetData>
    <row r="1" spans="1:86" s="82" customFormat="1" ht="19.350000000000001" customHeight="1" thickBot="1">
      <c r="A1" s="206" t="s">
        <v>287</v>
      </c>
      <c r="B1" s="2"/>
      <c r="C1" s="2"/>
      <c r="D1" s="86"/>
      <c r="E1" s="86"/>
      <c r="F1" s="86"/>
      <c r="H1" s="216" t="s">
        <v>0</v>
      </c>
      <c r="I1" s="580" t="s">
        <v>803</v>
      </c>
      <c r="BA1" s="200" t="s">
        <v>388</v>
      </c>
      <c r="BB1" s="341" t="s">
        <v>796</v>
      </c>
      <c r="BD1" s="199" t="s">
        <v>400</v>
      </c>
      <c r="BE1" s="201"/>
      <c r="BF1" s="201"/>
      <c r="BH1" s="82" t="s">
        <v>435</v>
      </c>
      <c r="BM1" s="199" t="s">
        <v>615</v>
      </c>
      <c r="BO1" s="82" t="s">
        <v>638</v>
      </c>
      <c r="BU1" s="199" t="s">
        <v>675</v>
      </c>
      <c r="BZ1" s="82" t="s">
        <v>692</v>
      </c>
      <c r="CC1" s="82" t="s">
        <v>720</v>
      </c>
    </row>
    <row r="2" spans="1:86" s="82" customFormat="1" ht="23.1" customHeight="1" thickBot="1">
      <c r="A2" s="2"/>
      <c r="B2" s="2"/>
      <c r="C2" s="2"/>
      <c r="D2" s="86"/>
      <c r="E2" s="86"/>
      <c r="F2" s="86"/>
      <c r="H2" s="216" t="s">
        <v>228</v>
      </c>
      <c r="I2" s="581">
        <v>2015</v>
      </c>
      <c r="BA2" s="202" t="s">
        <v>313</v>
      </c>
      <c r="BB2" s="202" t="s">
        <v>314</v>
      </c>
      <c r="BD2" s="82" t="s">
        <v>405</v>
      </c>
      <c r="BE2" s="201"/>
      <c r="BF2" s="201"/>
      <c r="BH2" s="82" t="s">
        <v>434</v>
      </c>
      <c r="BM2" s="203" t="s">
        <v>447</v>
      </c>
      <c r="BO2" s="82" t="s">
        <v>112</v>
      </c>
      <c r="BU2" s="79" t="s">
        <v>678</v>
      </c>
      <c r="BV2" s="79"/>
      <c r="BW2" s="79"/>
      <c r="BX2" s="79"/>
      <c r="BY2" s="79"/>
      <c r="BZ2" s="79" t="s">
        <v>155</v>
      </c>
      <c r="CA2" s="79"/>
      <c r="CB2" s="79"/>
      <c r="CC2" s="82" t="s">
        <v>245</v>
      </c>
    </row>
    <row r="3" spans="1:86" ht="26.25" thickBot="1">
      <c r="A3" s="257" t="s">
        <v>1</v>
      </c>
      <c r="B3" s="139" t="s">
        <v>8</v>
      </c>
      <c r="C3" s="139" t="s">
        <v>284</v>
      </c>
      <c r="D3" s="139" t="s">
        <v>289</v>
      </c>
      <c r="E3" s="139" t="s">
        <v>286</v>
      </c>
      <c r="F3" s="139" t="s">
        <v>290</v>
      </c>
      <c r="G3" s="139" t="s">
        <v>288</v>
      </c>
      <c r="H3" s="139" t="s">
        <v>285</v>
      </c>
      <c r="I3" s="205" t="s">
        <v>282</v>
      </c>
      <c r="J3" s="84"/>
      <c r="BA3" s="202" t="s">
        <v>315</v>
      </c>
      <c r="BB3" s="202" t="s">
        <v>316</v>
      </c>
      <c r="BC3" s="82"/>
      <c r="BD3" s="82" t="s">
        <v>198</v>
      </c>
      <c r="BE3" s="201"/>
      <c r="BF3" s="201"/>
      <c r="BG3" s="82"/>
      <c r="BH3" s="82" t="s">
        <v>436</v>
      </c>
      <c r="BI3" s="82"/>
      <c r="BJ3" s="82"/>
      <c r="BK3" s="82"/>
      <c r="BL3" s="82"/>
      <c r="BM3" s="203" t="s">
        <v>448</v>
      </c>
      <c r="BN3" s="82"/>
      <c r="BO3" s="82" t="s">
        <v>114</v>
      </c>
      <c r="BP3" s="82"/>
      <c r="BQ3" s="82"/>
      <c r="BR3" s="82"/>
      <c r="BS3" s="82"/>
      <c r="BT3" s="82"/>
      <c r="BU3" s="79" t="s">
        <v>679</v>
      </c>
      <c r="BV3" s="79"/>
      <c r="BW3" s="79"/>
      <c r="BX3" s="79"/>
      <c r="BY3" s="79"/>
      <c r="BZ3" s="79" t="s">
        <v>704</v>
      </c>
      <c r="CA3" s="79"/>
      <c r="CB3" s="79"/>
      <c r="CC3" s="82" t="s">
        <v>246</v>
      </c>
      <c r="CD3" s="82"/>
      <c r="CE3" s="82"/>
      <c r="CF3" s="82"/>
      <c r="CG3" s="82"/>
      <c r="CH3" s="82"/>
    </row>
    <row r="4" spans="1:86" s="91" customFormat="1">
      <c r="A4" s="427" t="s">
        <v>332</v>
      </c>
      <c r="B4" s="428"/>
      <c r="C4" s="428"/>
      <c r="D4" s="429"/>
      <c r="E4" s="429"/>
      <c r="F4" s="274"/>
      <c r="G4" s="273"/>
      <c r="H4" s="273"/>
      <c r="I4" s="275"/>
      <c r="J4" s="582"/>
      <c r="BA4" s="202" t="s">
        <v>317</v>
      </c>
      <c r="BB4" s="202" t="s">
        <v>318</v>
      </c>
      <c r="BC4" s="82"/>
      <c r="BD4" s="82" t="s">
        <v>406</v>
      </c>
      <c r="BE4" s="201"/>
      <c r="BF4" s="201"/>
      <c r="BG4" s="82"/>
      <c r="BH4" s="82" t="s">
        <v>441</v>
      </c>
      <c r="BI4" s="82"/>
      <c r="BJ4" s="82"/>
      <c r="BK4" s="82"/>
      <c r="BL4" s="82"/>
      <c r="BM4" s="203" t="s">
        <v>449</v>
      </c>
      <c r="BN4" s="82"/>
      <c r="BO4" s="82" t="s">
        <v>118</v>
      </c>
      <c r="BP4" s="82"/>
      <c r="BQ4" s="82"/>
      <c r="BR4" s="82"/>
      <c r="BS4" s="82"/>
      <c r="BT4" s="82"/>
      <c r="BU4" s="79" t="s">
        <v>680</v>
      </c>
      <c r="BV4" s="79"/>
      <c r="BW4" s="79"/>
      <c r="BX4" s="79"/>
      <c r="BY4" s="79"/>
      <c r="BZ4" s="79" t="s">
        <v>55</v>
      </c>
      <c r="CA4" s="79"/>
      <c r="CB4" s="79"/>
      <c r="CC4" s="82" t="s">
        <v>247</v>
      </c>
      <c r="CD4" s="82"/>
      <c r="CE4" s="82"/>
      <c r="CF4" s="82"/>
      <c r="CG4" s="82"/>
      <c r="CH4" s="82"/>
    </row>
    <row r="5" spans="1:86" s="91" customFormat="1">
      <c r="A5" s="430" t="s">
        <v>332</v>
      </c>
      <c r="B5" s="431"/>
      <c r="C5" s="431"/>
      <c r="D5" s="432"/>
      <c r="E5" s="432"/>
      <c r="F5" s="277"/>
      <c r="G5" s="276"/>
      <c r="H5" s="276"/>
      <c r="I5" s="278"/>
      <c r="BA5" s="202" t="s">
        <v>321</v>
      </c>
      <c r="BB5" s="202" t="s">
        <v>322</v>
      </c>
      <c r="BC5" s="82"/>
      <c r="BD5" s="82" t="s">
        <v>202</v>
      </c>
      <c r="BE5" s="201"/>
      <c r="BF5" s="201"/>
      <c r="BG5" s="82"/>
      <c r="BH5" s="82" t="s">
        <v>433</v>
      </c>
      <c r="BI5" s="82"/>
      <c r="BJ5" s="82"/>
      <c r="BK5" s="82"/>
      <c r="BL5" s="82"/>
      <c r="BM5" s="204" t="s">
        <v>450</v>
      </c>
      <c r="BN5" s="82"/>
      <c r="BO5" s="82"/>
      <c r="BP5" s="82"/>
      <c r="BQ5" s="82"/>
      <c r="BR5" s="82"/>
      <c r="BS5" s="82"/>
      <c r="BT5" s="82"/>
      <c r="BU5" s="79" t="s">
        <v>654</v>
      </c>
      <c r="BV5" s="79"/>
      <c r="BW5" s="79"/>
      <c r="BX5" s="79"/>
      <c r="BY5" s="79"/>
      <c r="BZ5" s="79" t="s">
        <v>705</v>
      </c>
      <c r="CA5" s="79"/>
      <c r="CB5" s="79"/>
      <c r="CC5" s="82" t="s">
        <v>248</v>
      </c>
      <c r="CD5" s="82"/>
      <c r="CE5" s="82"/>
      <c r="CF5" s="82"/>
      <c r="CG5" s="82"/>
      <c r="CH5" s="82"/>
    </row>
    <row r="6" spans="1:86" s="91" customFormat="1" ht="25.5">
      <c r="A6" s="430"/>
      <c r="B6" s="431"/>
      <c r="C6" s="431"/>
      <c r="D6" s="432"/>
      <c r="E6" s="432"/>
      <c r="F6" s="277"/>
      <c r="G6" s="276"/>
      <c r="H6" s="276"/>
      <c r="I6" s="278"/>
      <c r="BA6" s="202" t="s">
        <v>323</v>
      </c>
      <c r="BB6" s="202" t="s">
        <v>324</v>
      </c>
      <c r="BC6" s="82"/>
      <c r="BD6" s="82" t="s">
        <v>401</v>
      </c>
      <c r="BE6" s="201"/>
      <c r="BF6" s="201"/>
      <c r="BG6" s="82"/>
      <c r="BH6" s="82" t="s">
        <v>437</v>
      </c>
      <c r="BI6" s="82"/>
      <c r="BJ6" s="82"/>
      <c r="BK6" s="82"/>
      <c r="BL6" s="82"/>
      <c r="BM6" s="203" t="s">
        <v>625</v>
      </c>
      <c r="BN6" s="82"/>
      <c r="BO6" s="82"/>
      <c r="BP6" s="82"/>
      <c r="BQ6" s="82"/>
      <c r="BR6" s="82"/>
      <c r="BS6" s="82"/>
      <c r="BT6" s="82"/>
      <c r="BU6" s="79" t="s">
        <v>655</v>
      </c>
      <c r="BV6" s="79"/>
      <c r="BW6" s="79"/>
      <c r="BX6" s="79"/>
      <c r="BY6" s="79"/>
      <c r="BZ6" s="79" t="s">
        <v>703</v>
      </c>
      <c r="CA6" s="79"/>
      <c r="CB6" s="79"/>
      <c r="CC6" s="82" t="s">
        <v>717</v>
      </c>
      <c r="CD6" s="82"/>
      <c r="CE6" s="82"/>
      <c r="CF6" s="82"/>
      <c r="CG6" s="82"/>
      <c r="CH6" s="82"/>
    </row>
    <row r="7" spans="1:86" s="91" customFormat="1">
      <c r="A7" s="430"/>
      <c r="B7" s="431"/>
      <c r="C7" s="431"/>
      <c r="D7" s="432"/>
      <c r="E7" s="432"/>
      <c r="F7" s="277"/>
      <c r="G7" s="276"/>
      <c r="H7" s="276"/>
      <c r="I7" s="278"/>
      <c r="BA7" s="202" t="s">
        <v>330</v>
      </c>
      <c r="BB7" s="202" t="s">
        <v>312</v>
      </c>
      <c r="BC7" s="82"/>
      <c r="BD7" s="82" t="s">
        <v>402</v>
      </c>
      <c r="BE7" s="201"/>
      <c r="BF7" s="201"/>
      <c r="BG7" s="82"/>
      <c r="BH7" s="82" t="s">
        <v>438</v>
      </c>
      <c r="BI7" s="82"/>
      <c r="BJ7" s="82"/>
      <c r="BK7" s="82"/>
      <c r="BL7" s="82"/>
      <c r="BM7" s="203" t="s">
        <v>451</v>
      </c>
      <c r="BN7" s="82"/>
      <c r="BO7" s="82" t="s">
        <v>639</v>
      </c>
      <c r="BP7" s="82"/>
      <c r="BQ7" s="82"/>
      <c r="BR7" s="82"/>
      <c r="BS7" s="82"/>
      <c r="BT7" s="82"/>
      <c r="BU7" s="79" t="s">
        <v>681</v>
      </c>
      <c r="BV7" s="79"/>
      <c r="BW7" s="79"/>
      <c r="BX7" s="79"/>
      <c r="BY7" s="79"/>
      <c r="BZ7" s="79" t="s">
        <v>156</v>
      </c>
      <c r="CA7" s="79"/>
      <c r="CB7" s="79"/>
      <c r="CC7" s="82" t="s">
        <v>718</v>
      </c>
      <c r="CD7" s="82"/>
      <c r="CE7" s="82"/>
      <c r="CF7" s="82"/>
      <c r="CG7" s="82"/>
      <c r="CH7" s="82"/>
    </row>
    <row r="8" spans="1:86" s="91" customFormat="1">
      <c r="A8" s="430"/>
      <c r="B8" s="431"/>
      <c r="C8" s="431"/>
      <c r="D8" s="432"/>
      <c r="E8" s="432"/>
      <c r="F8" s="277"/>
      <c r="G8" s="276"/>
      <c r="H8" s="276"/>
      <c r="I8" s="278"/>
      <c r="BA8" s="202" t="s">
        <v>325</v>
      </c>
      <c r="BB8" s="202" t="s">
        <v>308</v>
      </c>
      <c r="BC8" s="82"/>
      <c r="BD8" s="82" t="s">
        <v>403</v>
      </c>
      <c r="BE8" s="201"/>
      <c r="BF8" s="201"/>
      <c r="BG8" s="82"/>
      <c r="BH8" s="82" t="s">
        <v>439</v>
      </c>
      <c r="BI8" s="82"/>
      <c r="BJ8" s="82"/>
      <c r="BK8" s="82"/>
      <c r="BL8" s="82"/>
      <c r="BM8" s="203" t="s">
        <v>452</v>
      </c>
      <c r="BN8" s="82"/>
      <c r="BO8" s="82" t="s">
        <v>113</v>
      </c>
      <c r="BP8" s="82"/>
      <c r="BQ8" s="82"/>
      <c r="BR8" s="82"/>
      <c r="BS8" s="82"/>
      <c r="BT8" s="82"/>
      <c r="BU8" s="79" t="s">
        <v>656</v>
      </c>
      <c r="BV8" s="79"/>
      <c r="BW8" s="79"/>
      <c r="BX8" s="79"/>
      <c r="BY8" s="79"/>
      <c r="BZ8" s="79" t="s">
        <v>693</v>
      </c>
      <c r="CA8" s="79"/>
      <c r="CB8" s="79"/>
      <c r="CC8" s="82" t="s">
        <v>719</v>
      </c>
      <c r="CD8" s="82"/>
      <c r="CE8" s="82"/>
      <c r="CF8" s="82"/>
      <c r="CG8" s="82"/>
      <c r="CH8" s="82"/>
    </row>
    <row r="9" spans="1:86" s="91" customFormat="1">
      <c r="A9" s="271"/>
      <c r="B9" s="276"/>
      <c r="C9" s="276"/>
      <c r="D9" s="277"/>
      <c r="E9" s="277"/>
      <c r="F9" s="277"/>
      <c r="G9" s="276"/>
      <c r="H9" s="276"/>
      <c r="I9" s="278"/>
      <c r="BA9" s="202" t="s">
        <v>355</v>
      </c>
      <c r="BB9" s="202" t="s">
        <v>38</v>
      </c>
      <c r="BC9" s="82"/>
      <c r="BD9" s="82" t="s">
        <v>404</v>
      </c>
      <c r="BE9" s="201"/>
      <c r="BF9" s="201"/>
      <c r="BG9" s="82"/>
      <c r="BH9" s="82" t="s">
        <v>440</v>
      </c>
      <c r="BI9" s="82"/>
      <c r="BJ9" s="82"/>
      <c r="BK9" s="82"/>
      <c r="BL9" s="82"/>
      <c r="BM9" s="203" t="s">
        <v>626</v>
      </c>
      <c r="BN9" s="82"/>
      <c r="BO9" s="82" t="s">
        <v>642</v>
      </c>
      <c r="BP9" s="82"/>
      <c r="BQ9" s="82"/>
      <c r="BR9" s="82"/>
      <c r="BS9" s="82"/>
      <c r="BT9" s="82"/>
      <c r="BU9" s="79" t="s">
        <v>120</v>
      </c>
      <c r="BV9" s="79"/>
      <c r="BW9" s="79"/>
      <c r="BX9" s="79"/>
      <c r="BY9" s="79"/>
      <c r="BZ9" s="79" t="s">
        <v>694</v>
      </c>
      <c r="CA9" s="79"/>
      <c r="CB9" s="79"/>
      <c r="CC9" s="82" t="s">
        <v>175</v>
      </c>
      <c r="CD9" s="82"/>
      <c r="CE9" s="82"/>
      <c r="CF9" s="82"/>
      <c r="CG9" s="82"/>
      <c r="CH9" s="82"/>
    </row>
    <row r="10" spans="1:86" s="91" customFormat="1">
      <c r="A10" s="271"/>
      <c r="B10" s="276"/>
      <c r="C10" s="276"/>
      <c r="D10" s="277"/>
      <c r="E10" s="277"/>
      <c r="F10" s="277"/>
      <c r="G10" s="276"/>
      <c r="H10" s="276"/>
      <c r="I10" s="278"/>
      <c r="BA10" s="202" t="s">
        <v>326</v>
      </c>
      <c r="BB10" s="202" t="s">
        <v>327</v>
      </c>
      <c r="BC10" s="82"/>
      <c r="BD10" s="82"/>
      <c r="BE10" s="201"/>
      <c r="BF10" s="201"/>
      <c r="BG10" s="82"/>
      <c r="BH10" s="82"/>
      <c r="BI10" s="82"/>
      <c r="BJ10" s="82"/>
      <c r="BK10" s="82"/>
      <c r="BL10" s="82"/>
      <c r="BM10" s="203" t="s">
        <v>627</v>
      </c>
      <c r="BN10" s="82"/>
      <c r="BO10" s="82" t="s">
        <v>113</v>
      </c>
      <c r="BP10" s="82"/>
      <c r="BQ10" s="82"/>
      <c r="BR10" s="82"/>
      <c r="BS10" s="82"/>
      <c r="BT10" s="82"/>
      <c r="BU10" s="79" t="s">
        <v>657</v>
      </c>
      <c r="BV10" s="79"/>
      <c r="BW10" s="79"/>
      <c r="BX10" s="79"/>
      <c r="BY10" s="79"/>
      <c r="BZ10" s="79" t="s">
        <v>695</v>
      </c>
      <c r="CA10" s="79"/>
      <c r="CB10" s="79"/>
      <c r="CC10" s="82" t="s">
        <v>179</v>
      </c>
      <c r="CD10" s="82"/>
      <c r="CE10" s="82"/>
      <c r="CF10" s="82"/>
      <c r="CG10" s="82"/>
      <c r="CH10" s="82"/>
    </row>
    <row r="11" spans="1:86" s="91" customFormat="1">
      <c r="A11" s="271"/>
      <c r="B11" s="276"/>
      <c r="C11" s="276"/>
      <c r="D11" s="277"/>
      <c r="E11" s="277"/>
      <c r="F11" s="277"/>
      <c r="G11" s="276"/>
      <c r="H11" s="276"/>
      <c r="I11" s="278"/>
      <c r="BA11" s="202" t="s">
        <v>328</v>
      </c>
      <c r="BB11" s="202" t="s">
        <v>119</v>
      </c>
      <c r="BC11" s="82"/>
      <c r="BD11" s="82"/>
      <c r="BE11" s="201"/>
      <c r="BF11" s="201"/>
      <c r="BG11" s="82"/>
      <c r="BH11" s="82"/>
      <c r="BI11" s="82"/>
      <c r="BJ11" s="82"/>
      <c r="BK11" s="82"/>
      <c r="BL11" s="82"/>
      <c r="BM11" s="203" t="s">
        <v>453</v>
      </c>
      <c r="BN11" s="82"/>
      <c r="BO11" s="82" t="s">
        <v>115</v>
      </c>
      <c r="BP11" s="82"/>
      <c r="BQ11" s="82"/>
      <c r="BR11" s="82"/>
      <c r="BS11" s="82"/>
      <c r="BT11" s="82"/>
      <c r="BU11" s="79" t="s">
        <v>658</v>
      </c>
      <c r="BV11" s="79"/>
      <c r="BW11" s="79"/>
      <c r="BX11" s="79"/>
      <c r="BY11" s="79"/>
      <c r="BZ11" s="79" t="s">
        <v>166</v>
      </c>
      <c r="CA11" s="79"/>
      <c r="CB11" s="79"/>
      <c r="CC11" s="82"/>
      <c r="CD11" s="82"/>
      <c r="CE11" s="82"/>
      <c r="CF11" s="82"/>
      <c r="CG11" s="82"/>
      <c r="CH11" s="82"/>
    </row>
    <row r="12" spans="1:86" s="91" customFormat="1">
      <c r="A12" s="271"/>
      <c r="B12" s="276"/>
      <c r="C12" s="276"/>
      <c r="D12" s="277"/>
      <c r="E12" s="277"/>
      <c r="F12" s="277"/>
      <c r="G12" s="276"/>
      <c r="H12" s="276"/>
      <c r="I12" s="278"/>
      <c r="BA12" s="202" t="s">
        <v>329</v>
      </c>
      <c r="BB12" s="202" t="s">
        <v>47</v>
      </c>
      <c r="BC12" s="82"/>
      <c r="BD12" s="199" t="s">
        <v>408</v>
      </c>
      <c r="BE12" s="201"/>
      <c r="BF12" s="201"/>
      <c r="BG12" s="82"/>
      <c r="BH12" s="199" t="s">
        <v>72</v>
      </c>
      <c r="BI12" s="82"/>
      <c r="BJ12" s="82"/>
      <c r="BK12" s="199" t="s">
        <v>794</v>
      </c>
      <c r="BL12" s="82"/>
      <c r="BM12" s="203" t="s">
        <v>454</v>
      </c>
      <c r="BN12" s="82"/>
      <c r="BO12" s="82" t="s">
        <v>116</v>
      </c>
      <c r="BP12" s="82"/>
      <c r="BQ12" s="82"/>
      <c r="BR12" s="82"/>
      <c r="BS12" s="82"/>
      <c r="BT12" s="82"/>
      <c r="BU12" s="79" t="s">
        <v>682</v>
      </c>
      <c r="BV12" s="79"/>
      <c r="BW12" s="79"/>
      <c r="BX12" s="79"/>
      <c r="BY12" s="79"/>
      <c r="BZ12" s="79" t="s">
        <v>696</v>
      </c>
      <c r="CA12" s="79"/>
      <c r="CB12" s="79"/>
      <c r="CC12" s="82"/>
      <c r="CD12" s="82"/>
      <c r="CE12" s="82"/>
      <c r="CF12" s="82"/>
      <c r="CG12" s="82"/>
      <c r="CH12" s="82"/>
    </row>
    <row r="13" spans="1:86" s="91" customFormat="1" ht="20.25" customHeight="1">
      <c r="A13" s="271"/>
      <c r="B13" s="276"/>
      <c r="C13" s="276"/>
      <c r="D13" s="277"/>
      <c r="E13" s="277"/>
      <c r="F13" s="277"/>
      <c r="G13" s="276"/>
      <c r="H13" s="276"/>
      <c r="I13" s="278"/>
      <c r="BA13" s="202" t="s">
        <v>357</v>
      </c>
      <c r="BB13" s="202" t="s">
        <v>309</v>
      </c>
      <c r="BC13" s="82"/>
      <c r="BD13" s="82" t="s">
        <v>53</v>
      </c>
      <c r="BE13" s="201"/>
      <c r="BF13" s="201"/>
      <c r="BG13" s="82"/>
      <c r="BH13" s="82" t="s">
        <v>64</v>
      </c>
      <c r="BI13" s="82"/>
      <c r="BJ13" s="82"/>
      <c r="BK13" t="s">
        <v>64</v>
      </c>
      <c r="BL13" s="82"/>
      <c r="BM13" s="203" t="s">
        <v>455</v>
      </c>
      <c r="BN13" s="82"/>
      <c r="BO13" s="82" t="s">
        <v>117</v>
      </c>
      <c r="BP13" s="82"/>
      <c r="BQ13" s="82"/>
      <c r="BR13" s="82"/>
      <c r="BS13" s="82"/>
      <c r="BT13" s="82"/>
      <c r="BU13" s="79" t="s">
        <v>659</v>
      </c>
      <c r="BV13" s="79"/>
      <c r="BW13" s="79"/>
      <c r="BX13" s="79"/>
      <c r="BY13" s="79"/>
      <c r="BZ13" s="79" t="s">
        <v>706</v>
      </c>
      <c r="CA13" s="79"/>
      <c r="CB13" s="79"/>
      <c r="CC13" s="82"/>
      <c r="CD13" s="82"/>
      <c r="CE13" s="82"/>
      <c r="CF13" s="82"/>
      <c r="CG13" s="82"/>
      <c r="CH13" s="82"/>
    </row>
    <row r="14" spans="1:86" s="91" customFormat="1">
      <c r="A14" s="271"/>
      <c r="B14" s="276"/>
      <c r="C14" s="276"/>
      <c r="D14" s="277"/>
      <c r="E14" s="277"/>
      <c r="F14" s="277"/>
      <c r="G14" s="276"/>
      <c r="H14" s="276"/>
      <c r="I14" s="278"/>
      <c r="BA14" s="202" t="s">
        <v>331</v>
      </c>
      <c r="BB14" s="202" t="s">
        <v>332</v>
      </c>
      <c r="BC14" s="82"/>
      <c r="BD14" s="82" t="s">
        <v>409</v>
      </c>
      <c r="BE14" s="201"/>
      <c r="BF14" s="201"/>
      <c r="BG14" s="82"/>
      <c r="BH14" s="82" t="s">
        <v>73</v>
      </c>
      <c r="BI14" s="82"/>
      <c r="BJ14" s="82"/>
      <c r="BK14" t="s">
        <v>732</v>
      </c>
      <c r="BL14" s="82"/>
      <c r="BM14" s="203" t="s">
        <v>456</v>
      </c>
      <c r="BN14" s="82"/>
      <c r="BO14" s="82" t="s">
        <v>644</v>
      </c>
      <c r="BP14" s="82"/>
      <c r="BQ14" s="82"/>
      <c r="BR14" s="82"/>
      <c r="BS14" s="82"/>
      <c r="BT14" s="82"/>
      <c r="BU14" s="79" t="s">
        <v>683</v>
      </c>
      <c r="BV14" s="79"/>
      <c r="BW14" s="79"/>
      <c r="BX14" s="79"/>
      <c r="BY14" s="79"/>
      <c r="BZ14" s="79" t="s">
        <v>697</v>
      </c>
      <c r="CA14" s="79"/>
      <c r="CB14" s="79"/>
      <c r="CC14" s="82"/>
      <c r="CD14" s="82"/>
      <c r="CE14" s="82"/>
      <c r="CF14" s="82"/>
      <c r="CG14" s="82"/>
      <c r="CH14" s="82"/>
    </row>
    <row r="15" spans="1:86" s="91" customFormat="1">
      <c r="A15" s="271"/>
      <c r="B15" s="276"/>
      <c r="C15" s="276"/>
      <c r="D15" s="277"/>
      <c r="E15" s="277"/>
      <c r="F15" s="277"/>
      <c r="G15" s="276"/>
      <c r="H15" s="276"/>
      <c r="I15" s="278"/>
      <c r="BA15" s="202" t="s">
        <v>319</v>
      </c>
      <c r="BB15" s="202" t="s">
        <v>320</v>
      </c>
      <c r="BC15" s="82"/>
      <c r="BD15" s="82" t="s">
        <v>156</v>
      </c>
      <c r="BE15" s="201"/>
      <c r="BF15" s="201"/>
      <c r="BG15" s="82"/>
      <c r="BH15" s="82" t="s">
        <v>722</v>
      </c>
      <c r="BI15" s="82"/>
      <c r="BJ15" s="82"/>
      <c r="BK15" s="82"/>
      <c r="BL15" s="82"/>
      <c r="BM15" s="203" t="s">
        <v>457</v>
      </c>
      <c r="BN15" s="82"/>
      <c r="BO15" s="82" t="s">
        <v>643</v>
      </c>
      <c r="BP15" s="82"/>
      <c r="BQ15" s="82"/>
      <c r="BR15" s="82"/>
      <c r="BS15" s="82"/>
      <c r="BT15" s="82"/>
      <c r="BU15" s="79" t="s">
        <v>660</v>
      </c>
      <c r="BV15" s="79"/>
      <c r="BW15" s="79"/>
      <c r="BX15" s="79"/>
      <c r="BY15" s="79"/>
      <c r="BZ15" s="79" t="s">
        <v>698</v>
      </c>
      <c r="CA15" s="79"/>
      <c r="CB15" s="79"/>
      <c r="CC15" s="82"/>
      <c r="CD15" s="82"/>
      <c r="CE15" s="82"/>
      <c r="CF15" s="82"/>
      <c r="CG15" s="82"/>
      <c r="CH15" s="82"/>
    </row>
    <row r="16" spans="1:86" s="91" customFormat="1" ht="13.5" thickBot="1">
      <c r="A16" s="272"/>
      <c r="B16" s="279"/>
      <c r="C16" s="279"/>
      <c r="D16" s="280"/>
      <c r="E16" s="280"/>
      <c r="F16" s="280"/>
      <c r="G16" s="279"/>
      <c r="H16" s="279"/>
      <c r="I16" s="281"/>
      <c r="BA16" s="202" t="s">
        <v>333</v>
      </c>
      <c r="BB16" s="202" t="s">
        <v>334</v>
      </c>
      <c r="BC16" s="82"/>
      <c r="BD16" s="82" t="s">
        <v>410</v>
      </c>
      <c r="BE16" s="201"/>
      <c r="BF16" s="201"/>
      <c r="BG16" s="82"/>
      <c r="BH16" s="82"/>
      <c r="BI16" s="82"/>
      <c r="BJ16" s="82"/>
      <c r="BK16" s="82"/>
      <c r="BL16" s="82"/>
      <c r="BM16" s="203" t="s">
        <v>628</v>
      </c>
      <c r="BN16" s="82"/>
      <c r="BO16" s="82" t="s">
        <v>645</v>
      </c>
      <c r="BP16" s="82"/>
      <c r="BQ16" s="82"/>
      <c r="BR16" s="82"/>
      <c r="BS16" s="82"/>
      <c r="BT16" s="82"/>
      <c r="BU16" s="79" t="s">
        <v>121</v>
      </c>
      <c r="BV16" s="79"/>
      <c r="BW16" s="79"/>
      <c r="BX16" s="79"/>
      <c r="BY16" s="79"/>
      <c r="BZ16" s="79" t="s">
        <v>709</v>
      </c>
      <c r="CA16" s="79"/>
      <c r="CB16" s="79"/>
      <c r="CC16" s="82"/>
      <c r="CD16" s="82"/>
      <c r="CE16" s="82"/>
      <c r="CF16" s="82"/>
      <c r="CG16" s="82"/>
      <c r="CH16" s="82"/>
    </row>
    <row r="17" spans="1:86">
      <c r="A17" s="84"/>
      <c r="B17" s="84"/>
      <c r="C17" s="84"/>
      <c r="D17" s="84"/>
      <c r="E17" s="84"/>
      <c r="F17" s="84"/>
      <c r="G17" s="84"/>
      <c r="H17" s="84"/>
      <c r="I17" s="41"/>
      <c r="J17" s="84"/>
      <c r="BA17" s="202" t="s">
        <v>335</v>
      </c>
      <c r="BB17" s="202" t="s">
        <v>336</v>
      </c>
      <c r="BC17" s="82"/>
      <c r="BD17" s="82" t="s">
        <v>166</v>
      </c>
      <c r="BE17" s="201"/>
      <c r="BF17" s="201"/>
      <c r="BG17" s="82"/>
      <c r="BH17" s="82"/>
      <c r="BI17" s="82"/>
      <c r="BJ17" s="82"/>
      <c r="BK17" s="82"/>
      <c r="BL17" s="82"/>
      <c r="BM17" s="203" t="s">
        <v>95</v>
      </c>
      <c r="BN17" s="82"/>
      <c r="BO17" s="82" t="s">
        <v>646</v>
      </c>
      <c r="BP17" s="82"/>
      <c r="BQ17" s="82"/>
      <c r="BR17" s="82"/>
      <c r="BS17" s="82"/>
      <c r="BT17" s="82"/>
      <c r="BU17" s="79" t="s">
        <v>684</v>
      </c>
      <c r="BV17" s="79"/>
      <c r="BW17" s="79"/>
      <c r="BX17" s="79"/>
      <c r="BY17" s="79"/>
      <c r="BZ17" s="79" t="s">
        <v>699</v>
      </c>
      <c r="CA17" s="79"/>
      <c r="CB17" s="79"/>
      <c r="CC17" s="82"/>
      <c r="CD17" s="82"/>
      <c r="CE17" s="82"/>
      <c r="CF17" s="82"/>
      <c r="CG17" s="82"/>
      <c r="CH17" s="82"/>
    </row>
    <row r="18" spans="1:86">
      <c r="BA18" s="202" t="s">
        <v>337</v>
      </c>
      <c r="BB18" s="202" t="s">
        <v>94</v>
      </c>
      <c r="BC18" s="82"/>
      <c r="BD18" s="82" t="s">
        <v>411</v>
      </c>
      <c r="BE18" s="201"/>
      <c r="BF18" s="201"/>
      <c r="BG18" s="82"/>
      <c r="BH18" s="82"/>
      <c r="BI18" s="82"/>
      <c r="BJ18" s="82"/>
      <c r="BK18" s="82"/>
      <c r="BL18" s="82"/>
      <c r="BM18" s="203" t="s">
        <v>458</v>
      </c>
      <c r="BN18" s="82"/>
      <c r="BO18" s="82" t="s">
        <v>647</v>
      </c>
      <c r="BP18" s="82"/>
      <c r="BQ18" s="82"/>
      <c r="BR18" s="82"/>
      <c r="BS18" s="82"/>
      <c r="BT18" s="82"/>
      <c r="BU18" s="79" t="s">
        <v>713</v>
      </c>
      <c r="BV18" s="79"/>
      <c r="BW18" s="79"/>
      <c r="BX18" s="79"/>
      <c r="BY18" s="79"/>
      <c r="BZ18" s="79" t="s">
        <v>700</v>
      </c>
      <c r="CA18" s="79"/>
      <c r="CB18" s="79"/>
      <c r="CC18" s="82"/>
      <c r="CD18" s="82"/>
      <c r="CE18" s="82"/>
      <c r="CF18" s="82"/>
      <c r="CG18" s="82"/>
      <c r="CH18" s="82"/>
    </row>
    <row r="19" spans="1:86">
      <c r="BA19" s="202" t="s">
        <v>339</v>
      </c>
      <c r="BB19" s="202" t="s">
        <v>311</v>
      </c>
      <c r="BC19" s="82"/>
      <c r="BD19" s="82" t="s">
        <v>412</v>
      </c>
      <c r="BE19" s="201"/>
      <c r="BF19" s="201"/>
      <c r="BG19" s="82"/>
      <c r="BH19" s="82"/>
      <c r="BI19" s="82"/>
      <c r="BJ19" s="82"/>
      <c r="BK19" s="82"/>
      <c r="BL19" s="82"/>
      <c r="BM19" s="203" t="s">
        <v>459</v>
      </c>
      <c r="BN19" s="82"/>
      <c r="BO19" s="82" t="s">
        <v>648</v>
      </c>
      <c r="BP19" s="82"/>
      <c r="BQ19" s="82"/>
      <c r="BR19" s="82"/>
      <c r="BS19" s="82"/>
      <c r="BT19" s="82"/>
      <c r="BU19" s="79" t="s">
        <v>714</v>
      </c>
      <c r="BV19" s="79"/>
      <c r="BW19" s="79"/>
      <c r="BX19" s="79"/>
      <c r="BY19" s="79"/>
      <c r="BZ19" s="79" t="s">
        <v>708</v>
      </c>
      <c r="CA19" s="79"/>
      <c r="CB19" s="79"/>
      <c r="CC19" s="82"/>
      <c r="CD19" s="82"/>
      <c r="CE19" s="82"/>
      <c r="CF19" s="82"/>
      <c r="CG19" s="82"/>
      <c r="CH19" s="82"/>
    </row>
    <row r="20" spans="1:86" ht="25.5">
      <c r="BA20" s="202" t="s">
        <v>340</v>
      </c>
      <c r="BB20" s="202" t="s">
        <v>341</v>
      </c>
      <c r="BC20" s="82"/>
      <c r="BD20" s="82" t="s">
        <v>413</v>
      </c>
      <c r="BE20" s="201"/>
      <c r="BF20" s="201"/>
      <c r="BG20" s="82"/>
      <c r="BH20" s="82"/>
      <c r="BI20" s="82"/>
      <c r="BJ20" s="82"/>
      <c r="BK20" s="82"/>
      <c r="BL20" s="82"/>
      <c r="BM20" s="203" t="s">
        <v>460</v>
      </c>
      <c r="BN20" s="82"/>
      <c r="BO20" s="82" t="s">
        <v>649</v>
      </c>
      <c r="BP20" s="82"/>
      <c r="BQ20" s="82"/>
      <c r="BR20" s="82"/>
      <c r="BS20" s="82"/>
      <c r="BT20" s="82"/>
      <c r="BU20" s="79" t="s">
        <v>715</v>
      </c>
      <c r="BV20" s="79"/>
      <c r="BW20" s="79"/>
      <c r="BX20" s="79"/>
      <c r="BY20" s="79"/>
      <c r="BZ20" s="79" t="s">
        <v>707</v>
      </c>
      <c r="CA20" s="79"/>
      <c r="CB20" s="79"/>
      <c r="CC20" s="82"/>
      <c r="CD20" s="82"/>
      <c r="CE20" s="82"/>
      <c r="CF20" s="82"/>
      <c r="CG20" s="82"/>
      <c r="CH20" s="82"/>
    </row>
    <row r="21" spans="1:86">
      <c r="BA21" s="202" t="s">
        <v>338</v>
      </c>
      <c r="BB21" s="202" t="s">
        <v>307</v>
      </c>
      <c r="BC21" s="82"/>
      <c r="BD21" s="82" t="s">
        <v>414</v>
      </c>
      <c r="BE21" s="201"/>
      <c r="BF21" s="201"/>
      <c r="BG21" s="82"/>
      <c r="BH21" s="214" t="s">
        <v>729</v>
      </c>
      <c r="BI21" t="s">
        <v>783</v>
      </c>
      <c r="BJ21" s="82"/>
      <c r="BK21" s="82"/>
      <c r="BL21" s="82"/>
      <c r="BM21" s="203" t="s">
        <v>461</v>
      </c>
      <c r="BN21" s="82"/>
      <c r="BO21" s="82" t="s">
        <v>650</v>
      </c>
      <c r="BP21" s="82"/>
      <c r="BQ21" s="82"/>
      <c r="BR21" s="82"/>
      <c r="BS21" s="82"/>
      <c r="BT21" s="82"/>
      <c r="BU21" s="79" t="s">
        <v>716</v>
      </c>
      <c r="BV21" s="79"/>
      <c r="BW21" s="79"/>
      <c r="BX21" s="79"/>
      <c r="BY21" s="79"/>
      <c r="BZ21" s="79" t="s">
        <v>701</v>
      </c>
      <c r="CA21" s="79"/>
      <c r="CB21" s="79"/>
      <c r="CC21" s="82"/>
      <c r="CD21" s="82"/>
      <c r="CE21" s="82"/>
      <c r="CF21" s="82"/>
      <c r="CG21" s="82"/>
      <c r="CH21" s="82"/>
    </row>
    <row r="22" spans="1:86">
      <c r="BA22" s="202" t="s">
        <v>342</v>
      </c>
      <c r="BB22" s="202" t="s">
        <v>343</v>
      </c>
      <c r="BC22" s="82"/>
      <c r="BD22" s="82" t="s">
        <v>114</v>
      </c>
      <c r="BE22" s="201"/>
      <c r="BF22" s="201"/>
      <c r="BG22" s="82"/>
      <c r="BH22" s="82"/>
      <c r="BI22" s="82"/>
      <c r="BJ22" s="82"/>
      <c r="BK22" s="82"/>
      <c r="BL22" s="82"/>
      <c r="BM22" s="203" t="s">
        <v>462</v>
      </c>
      <c r="BN22" s="82"/>
      <c r="BO22" s="82" t="s">
        <v>651</v>
      </c>
      <c r="BP22" s="82"/>
      <c r="BQ22" s="82"/>
      <c r="BR22" s="82"/>
      <c r="BS22" s="82"/>
      <c r="BT22" s="82"/>
      <c r="BU22" s="79" t="s">
        <v>661</v>
      </c>
      <c r="BV22" s="79"/>
      <c r="BW22" s="79"/>
      <c r="BX22" s="79"/>
      <c r="BY22" s="79"/>
      <c r="BZ22" s="79" t="s">
        <v>427</v>
      </c>
      <c r="CA22" s="79"/>
      <c r="CB22" s="79"/>
      <c r="CC22" s="82"/>
      <c r="CD22" s="82"/>
      <c r="CE22" s="82"/>
      <c r="CF22" s="82"/>
      <c r="CG22" s="82"/>
      <c r="CH22" s="82"/>
    </row>
    <row r="23" spans="1:86" ht="25.5">
      <c r="BA23" s="202" t="s">
        <v>344</v>
      </c>
      <c r="BB23" s="202" t="s">
        <v>310</v>
      </c>
      <c r="BC23" s="82"/>
      <c r="BD23" s="82" t="s">
        <v>415</v>
      </c>
      <c r="BE23" s="201"/>
      <c r="BF23" s="201"/>
      <c r="BG23" s="82"/>
      <c r="BH23" s="82"/>
      <c r="BI23" s="82"/>
      <c r="BJ23" s="82"/>
      <c r="BK23" s="82"/>
      <c r="BL23" s="82"/>
      <c r="BM23" s="203" t="s">
        <v>463</v>
      </c>
      <c r="BN23" s="82"/>
      <c r="BO23" s="82" t="s">
        <v>652</v>
      </c>
      <c r="BP23" s="82"/>
      <c r="BQ23" s="82"/>
      <c r="BR23" s="82"/>
      <c r="BS23" s="82"/>
      <c r="BT23" s="82"/>
      <c r="BU23" s="79" t="s">
        <v>662</v>
      </c>
      <c r="BV23" s="79"/>
      <c r="BW23" s="79"/>
      <c r="BX23" s="79"/>
      <c r="BY23" s="79"/>
      <c r="BZ23" s="79" t="s">
        <v>702</v>
      </c>
      <c r="CA23" s="79"/>
      <c r="CB23" s="79"/>
      <c r="CC23" s="82"/>
      <c r="CD23" s="82"/>
      <c r="CE23" s="82"/>
      <c r="CF23" s="82"/>
      <c r="CG23" s="82"/>
      <c r="CH23" s="82"/>
    </row>
    <row r="24" spans="1:86">
      <c r="BA24" s="202" t="s">
        <v>345</v>
      </c>
      <c r="BB24" s="202" t="s">
        <v>346</v>
      </c>
      <c r="BC24" s="82"/>
      <c r="BD24" s="82"/>
      <c r="BE24" s="201"/>
      <c r="BF24" s="201"/>
      <c r="BG24" s="82"/>
      <c r="BH24" s="82"/>
      <c r="BI24" s="82"/>
      <c r="BJ24" s="82"/>
      <c r="BK24" s="82"/>
      <c r="BL24" s="82"/>
      <c r="BM24" s="203" t="s">
        <v>464</v>
      </c>
      <c r="BN24" s="82"/>
      <c r="BO24" s="82" t="s">
        <v>640</v>
      </c>
      <c r="BP24" s="82"/>
      <c r="BQ24" s="82"/>
      <c r="BR24" s="82"/>
      <c r="BS24" s="82"/>
      <c r="BT24" s="82"/>
      <c r="BU24" s="79" t="s">
        <v>663</v>
      </c>
      <c r="BV24" s="79"/>
      <c r="BW24" s="79"/>
      <c r="BX24" s="79"/>
      <c r="BY24" s="79"/>
      <c r="BZ24" s="82"/>
      <c r="CA24" s="79"/>
      <c r="CB24" s="79"/>
      <c r="CC24" s="82"/>
      <c r="CD24" s="82"/>
      <c r="CE24" s="82"/>
      <c r="CF24" s="82"/>
      <c r="CG24" s="82"/>
      <c r="CH24" s="82"/>
    </row>
    <row r="25" spans="1:86">
      <c r="BA25" s="202" t="s">
        <v>347</v>
      </c>
      <c r="BB25" s="202" t="s">
        <v>348</v>
      </c>
      <c r="BC25" s="82"/>
      <c r="BD25" s="82"/>
      <c r="BE25" s="201"/>
      <c r="BF25" s="201"/>
      <c r="BG25" s="82"/>
      <c r="BH25" s="82"/>
      <c r="BI25" s="82"/>
      <c r="BJ25" s="82"/>
      <c r="BK25" s="82"/>
      <c r="BL25" s="82"/>
      <c r="BM25" s="203" t="s">
        <v>465</v>
      </c>
      <c r="BN25" s="82"/>
      <c r="BO25" s="82" t="s">
        <v>653</v>
      </c>
      <c r="BP25" s="82"/>
      <c r="BQ25" s="82"/>
      <c r="BR25" s="82"/>
      <c r="BS25" s="82"/>
      <c r="BT25" s="82"/>
      <c r="BU25" s="79" t="s">
        <v>664</v>
      </c>
      <c r="BV25" s="79"/>
      <c r="BW25" s="79"/>
      <c r="BX25" s="79"/>
      <c r="BY25" s="79"/>
      <c r="BZ25" s="79"/>
      <c r="CA25" s="79"/>
      <c r="CB25" s="79"/>
      <c r="CC25" s="82"/>
      <c r="CD25" s="82"/>
      <c r="CE25" s="82"/>
      <c r="CF25" s="82"/>
      <c r="CG25" s="82"/>
      <c r="CH25" s="82"/>
    </row>
    <row r="26" spans="1:86">
      <c r="BA26" s="202" t="s">
        <v>349</v>
      </c>
      <c r="BB26" s="202" t="s">
        <v>350</v>
      </c>
      <c r="BC26" s="82"/>
      <c r="BD26" s="199" t="s">
        <v>407</v>
      </c>
      <c r="BE26" s="201"/>
      <c r="BF26" s="201"/>
      <c r="BG26" s="82"/>
      <c r="BH26" s="199" t="s">
        <v>446</v>
      </c>
      <c r="BI26" s="82"/>
      <c r="BJ26" s="82"/>
      <c r="BK26" s="82"/>
      <c r="BL26" s="82"/>
      <c r="BM26" s="203" t="s">
        <v>466</v>
      </c>
      <c r="BN26" s="82"/>
      <c r="BO26" s="82" t="s">
        <v>641</v>
      </c>
      <c r="BP26" s="82"/>
      <c r="BQ26" s="82"/>
      <c r="BR26" s="82"/>
      <c r="BS26" s="82"/>
      <c r="BT26" s="82"/>
      <c r="BU26" s="79" t="s">
        <v>685</v>
      </c>
      <c r="BV26" s="79"/>
      <c r="BW26" s="79"/>
      <c r="BX26" s="79"/>
      <c r="BY26" s="79"/>
      <c r="BZ26" s="79" t="s">
        <v>710</v>
      </c>
      <c r="CA26" s="79"/>
      <c r="CB26" s="79"/>
      <c r="CC26" s="82"/>
      <c r="CD26" s="75" t="s">
        <v>195</v>
      </c>
      <c r="CE26" s="76"/>
      <c r="CF26" s="75" t="s">
        <v>196</v>
      </c>
      <c r="CG26" s="105"/>
      <c r="CH26" s="105"/>
    </row>
    <row r="27" spans="1:86">
      <c r="BA27" s="202" t="s">
        <v>351</v>
      </c>
      <c r="BB27" s="202" t="s">
        <v>352</v>
      </c>
      <c r="BC27" s="82"/>
      <c r="BD27" s="82" t="s">
        <v>416</v>
      </c>
      <c r="BE27" s="201"/>
      <c r="BF27" s="201"/>
      <c r="BG27" s="82"/>
      <c r="BH27" s="82" t="s">
        <v>445</v>
      </c>
      <c r="BI27" s="82"/>
      <c r="BJ27" s="82"/>
      <c r="BK27" s="82"/>
      <c r="BL27" s="82"/>
      <c r="BM27" s="203" t="s">
        <v>467</v>
      </c>
      <c r="BN27" s="82"/>
      <c r="BO27" s="82"/>
      <c r="BP27" s="82"/>
      <c r="BQ27" s="82"/>
      <c r="BR27" s="82"/>
      <c r="BS27" s="82"/>
      <c r="BT27" s="82"/>
      <c r="BU27" s="79" t="s">
        <v>665</v>
      </c>
      <c r="BV27" s="79"/>
      <c r="BW27" s="79"/>
      <c r="BX27" s="79"/>
      <c r="BY27" s="79"/>
      <c r="BZ27" s="79" t="s">
        <v>155</v>
      </c>
      <c r="CA27" s="79"/>
      <c r="CB27" s="79"/>
      <c r="CC27" s="82"/>
      <c r="CD27" s="76" t="s">
        <v>197</v>
      </c>
      <c r="CE27" s="76"/>
      <c r="CF27" s="76" t="s">
        <v>198</v>
      </c>
      <c r="CG27" s="105"/>
      <c r="CH27" s="105"/>
    </row>
    <row r="28" spans="1:86">
      <c r="BA28" s="202" t="s">
        <v>353</v>
      </c>
      <c r="BB28" s="202" t="s">
        <v>354</v>
      </c>
      <c r="BC28" s="82"/>
      <c r="BD28" s="82" t="s">
        <v>417</v>
      </c>
      <c r="BE28" s="201"/>
      <c r="BF28" s="201"/>
      <c r="BG28" s="82"/>
      <c r="BH28" s="82" t="s">
        <v>258</v>
      </c>
      <c r="BI28" s="82"/>
      <c r="BJ28" s="82"/>
      <c r="BK28" s="82"/>
      <c r="BL28" s="82"/>
      <c r="BM28" s="203" t="s">
        <v>468</v>
      </c>
      <c r="BN28" s="82"/>
      <c r="BO28" s="82"/>
      <c r="BP28" s="82"/>
      <c r="BQ28" s="82"/>
      <c r="BR28" s="82"/>
      <c r="BS28" s="82"/>
      <c r="BT28" s="82"/>
      <c r="BU28" s="79" t="s">
        <v>666</v>
      </c>
      <c r="BV28" s="79"/>
      <c r="BW28" s="79"/>
      <c r="BX28" s="79"/>
      <c r="BY28" s="79"/>
      <c r="BZ28" s="79" t="s">
        <v>704</v>
      </c>
      <c r="CA28" s="79"/>
      <c r="CB28" s="79"/>
      <c r="CC28" s="82"/>
      <c r="CD28" s="76" t="s">
        <v>199</v>
      </c>
      <c r="CE28" s="76"/>
      <c r="CF28" s="76" t="s">
        <v>200</v>
      </c>
      <c r="CG28" s="105"/>
      <c r="CH28" s="105"/>
    </row>
    <row r="29" spans="1:86">
      <c r="BA29" s="202" t="s">
        <v>356</v>
      </c>
      <c r="BB29" s="202" t="s">
        <v>4</v>
      </c>
      <c r="BC29" s="82"/>
      <c r="BD29" s="82" t="s">
        <v>55</v>
      </c>
      <c r="BE29" s="201"/>
      <c r="BF29" s="201"/>
      <c r="BG29" s="82"/>
      <c r="BH29" s="82" t="s">
        <v>444</v>
      </c>
      <c r="BI29" s="82"/>
      <c r="BJ29" s="82"/>
      <c r="BK29" s="82"/>
      <c r="BL29" s="82"/>
      <c r="BM29" s="203" t="s">
        <v>469</v>
      </c>
      <c r="BN29" s="82"/>
      <c r="BO29" s="82"/>
      <c r="BP29" s="82"/>
      <c r="BQ29" s="82"/>
      <c r="BR29" s="82"/>
      <c r="BS29" s="82"/>
      <c r="BT29" s="82"/>
      <c r="BU29" s="79" t="s">
        <v>667</v>
      </c>
      <c r="BV29" s="79"/>
      <c r="BW29" s="79"/>
      <c r="BX29" s="79"/>
      <c r="BY29" s="79"/>
      <c r="BZ29" s="79" t="s">
        <v>55</v>
      </c>
      <c r="CA29" s="79"/>
      <c r="CB29" s="79"/>
      <c r="CC29" s="82"/>
      <c r="CD29" s="76" t="s">
        <v>201</v>
      </c>
      <c r="CE29" s="76"/>
      <c r="CF29" s="76" t="s">
        <v>202</v>
      </c>
      <c r="CG29" s="105"/>
      <c r="CH29" s="105"/>
    </row>
    <row r="30" spans="1:86">
      <c r="BA30" s="82"/>
      <c r="BB30" s="82"/>
      <c r="BC30" s="82"/>
      <c r="BD30" s="82" t="s">
        <v>418</v>
      </c>
      <c r="BE30" s="82"/>
      <c r="BF30" s="82"/>
      <c r="BG30" s="82"/>
      <c r="BH30" s="82" t="s">
        <v>442</v>
      </c>
      <c r="BI30" s="82"/>
      <c r="BJ30" s="82"/>
      <c r="BK30" s="82"/>
      <c r="BL30" s="82"/>
      <c r="BM30" s="203" t="s">
        <v>470</v>
      </c>
      <c r="BN30" s="82"/>
      <c r="BO30" s="82"/>
      <c r="BP30" s="82"/>
      <c r="BQ30" s="82"/>
      <c r="BR30" s="82"/>
      <c r="BS30" s="82"/>
      <c r="BT30" s="82"/>
      <c r="BU30" s="79" t="s">
        <v>668</v>
      </c>
      <c r="BV30" s="79"/>
      <c r="BW30" s="79"/>
      <c r="BX30" s="79"/>
      <c r="BY30" s="79"/>
      <c r="BZ30" s="79" t="s">
        <v>712</v>
      </c>
      <c r="CA30" s="79"/>
      <c r="CB30" s="79"/>
      <c r="CC30" s="82"/>
      <c r="CD30" s="76" t="s">
        <v>203</v>
      </c>
      <c r="CE30" s="76"/>
      <c r="CF30" s="76" t="s">
        <v>204</v>
      </c>
      <c r="CG30" s="105"/>
      <c r="CH30" s="105"/>
    </row>
    <row r="31" spans="1:86">
      <c r="BA31" s="82"/>
      <c r="BB31" s="82"/>
      <c r="BC31" s="82"/>
      <c r="BD31" s="82" t="s">
        <v>419</v>
      </c>
      <c r="BE31" s="82"/>
      <c r="BF31" s="82"/>
      <c r="BG31" s="82"/>
      <c r="BH31" s="82" t="s">
        <v>443</v>
      </c>
      <c r="BI31" s="82"/>
      <c r="BJ31" s="82"/>
      <c r="BK31" s="82"/>
      <c r="BL31" s="82"/>
      <c r="BM31" s="203" t="s">
        <v>471</v>
      </c>
      <c r="BN31" s="82"/>
      <c r="BO31" s="82"/>
      <c r="BP31" s="82"/>
      <c r="BQ31" s="82"/>
      <c r="BR31" s="82"/>
      <c r="BS31" s="82"/>
      <c r="BT31" s="82"/>
      <c r="BU31" s="79" t="s">
        <v>669</v>
      </c>
      <c r="BV31" s="79"/>
      <c r="BW31" s="79"/>
      <c r="BX31" s="79"/>
      <c r="BY31" s="79"/>
      <c r="BZ31" s="79" t="s">
        <v>703</v>
      </c>
      <c r="CA31" s="79"/>
      <c r="CB31" s="79"/>
      <c r="CC31" s="82"/>
      <c r="CD31" s="76" t="s">
        <v>205</v>
      </c>
      <c r="CE31" s="76"/>
      <c r="CF31" s="76" t="s">
        <v>191</v>
      </c>
      <c r="CG31" s="105"/>
      <c r="CH31" s="105"/>
    </row>
    <row r="32" spans="1:86">
      <c r="BA32" s="199" t="s">
        <v>398</v>
      </c>
      <c r="BB32" s="82"/>
      <c r="BC32" s="82"/>
      <c r="BD32" s="82" t="s">
        <v>156</v>
      </c>
      <c r="BE32" s="82"/>
      <c r="BF32" s="82"/>
      <c r="BG32" s="82"/>
      <c r="BH32" s="82" t="s">
        <v>259</v>
      </c>
      <c r="BI32" s="82"/>
      <c r="BJ32" s="82"/>
      <c r="BK32" s="82"/>
      <c r="BL32" s="82"/>
      <c r="BM32" s="203" t="s">
        <v>472</v>
      </c>
      <c r="BN32" s="82"/>
      <c r="BO32" s="82"/>
      <c r="BP32" s="82"/>
      <c r="BQ32" s="82"/>
      <c r="BR32" s="82"/>
      <c r="BS32" s="82"/>
      <c r="BT32" s="82"/>
      <c r="BU32" s="79" t="s">
        <v>686</v>
      </c>
      <c r="BV32" s="79"/>
      <c r="BW32" s="79"/>
      <c r="BX32" s="79"/>
      <c r="BY32" s="79"/>
      <c r="BZ32" s="79" t="s">
        <v>156</v>
      </c>
      <c r="CA32" s="79"/>
      <c r="CB32" s="79"/>
      <c r="CC32" s="82"/>
      <c r="CD32" s="76" t="s">
        <v>206</v>
      </c>
      <c r="CE32" s="76"/>
      <c r="CF32" s="76" t="s">
        <v>189</v>
      </c>
      <c r="CG32" s="105"/>
      <c r="CH32" s="105"/>
    </row>
    <row r="33" spans="53:86">
      <c r="BA33" s="82" t="s">
        <v>17</v>
      </c>
      <c r="BB33" s="82"/>
      <c r="BC33" s="82"/>
      <c r="BD33" s="82" t="s">
        <v>410</v>
      </c>
      <c r="BE33" s="82"/>
      <c r="BF33" s="82"/>
      <c r="BG33" s="82"/>
      <c r="BH33" s="82"/>
      <c r="BI33" s="82"/>
      <c r="BJ33" s="82"/>
      <c r="BK33" s="82"/>
      <c r="BL33" s="82"/>
      <c r="BM33" s="203" t="s">
        <v>473</v>
      </c>
      <c r="BN33" s="82"/>
      <c r="BO33" s="82"/>
      <c r="BP33" s="82"/>
      <c r="BQ33" s="82"/>
      <c r="BR33" s="82"/>
      <c r="BS33" s="82"/>
      <c r="BT33" s="82"/>
      <c r="BU33" s="79" t="s">
        <v>670</v>
      </c>
      <c r="BV33" s="79"/>
      <c r="BW33" s="79"/>
      <c r="BX33" s="79"/>
      <c r="BY33" s="79"/>
      <c r="BZ33" s="79" t="s">
        <v>711</v>
      </c>
      <c r="CA33" s="79"/>
      <c r="CB33" s="79"/>
      <c r="CC33" s="82"/>
      <c r="CD33" s="76" t="s">
        <v>207</v>
      </c>
      <c r="CE33" s="76"/>
      <c r="CF33" s="76" t="s">
        <v>208</v>
      </c>
      <c r="CG33" s="105"/>
      <c r="CH33" s="105"/>
    </row>
    <row r="34" spans="53:86">
      <c r="BA34" s="82" t="s">
        <v>19</v>
      </c>
      <c r="BB34" s="82"/>
      <c r="BC34" s="82"/>
      <c r="BD34" s="82" t="s">
        <v>420</v>
      </c>
      <c r="BE34" s="82"/>
      <c r="BF34" s="82"/>
      <c r="BG34" s="82"/>
      <c r="BH34" s="82"/>
      <c r="BI34" s="82"/>
      <c r="BJ34" s="82"/>
      <c r="BK34" s="82"/>
      <c r="BL34" s="82"/>
      <c r="BM34" s="203" t="s">
        <v>474</v>
      </c>
      <c r="BN34" s="82"/>
      <c r="BO34" s="82"/>
      <c r="BP34" s="82"/>
      <c r="BQ34" s="82"/>
      <c r="BR34" s="82"/>
      <c r="BS34" s="82"/>
      <c r="BT34" s="82"/>
      <c r="BU34" s="79" t="s">
        <v>687</v>
      </c>
      <c r="BV34" s="79"/>
      <c r="BW34" s="79"/>
      <c r="BX34" s="79"/>
      <c r="BY34" s="79"/>
      <c r="BZ34" s="79" t="s">
        <v>166</v>
      </c>
      <c r="CA34" s="79"/>
      <c r="CB34" s="79"/>
      <c r="CC34" s="82"/>
      <c r="CD34" s="76" t="s">
        <v>209</v>
      </c>
      <c r="CE34" s="76"/>
      <c r="CF34" s="76" t="s">
        <v>190</v>
      </c>
      <c r="CG34" s="105"/>
      <c r="CH34" s="105"/>
    </row>
    <row r="35" spans="53:86">
      <c r="BA35" s="82" t="s">
        <v>21</v>
      </c>
      <c r="BB35" s="82"/>
      <c r="BC35" s="82"/>
      <c r="BD35" s="82" t="s">
        <v>421</v>
      </c>
      <c r="BE35" s="82"/>
      <c r="BF35" s="82"/>
      <c r="BG35" s="82"/>
      <c r="BH35" s="199" t="s">
        <v>616</v>
      </c>
      <c r="BI35" s="82"/>
      <c r="BJ35" s="82"/>
      <c r="BK35" s="82"/>
      <c r="BL35" s="82"/>
      <c r="BM35" s="203" t="s">
        <v>475</v>
      </c>
      <c r="BN35" s="82"/>
      <c r="BO35" s="82"/>
      <c r="BP35" s="82"/>
      <c r="BQ35" s="82"/>
      <c r="BR35" s="82"/>
      <c r="BS35" s="82"/>
      <c r="BT35" s="82"/>
      <c r="BU35" s="79" t="s">
        <v>671</v>
      </c>
      <c r="BV35" s="79"/>
      <c r="BW35" s="79"/>
      <c r="BX35" s="79"/>
      <c r="BY35" s="79"/>
      <c r="BZ35" s="79" t="s">
        <v>696</v>
      </c>
      <c r="CA35" s="79"/>
      <c r="CB35" s="79"/>
      <c r="CC35" s="82"/>
      <c r="CD35" s="76" t="s">
        <v>210</v>
      </c>
      <c r="CE35" s="76"/>
      <c r="CF35" s="76"/>
      <c r="CG35" s="105"/>
      <c r="CH35" s="105"/>
    </row>
    <row r="36" spans="53:86">
      <c r="BA36" s="82" t="s">
        <v>23</v>
      </c>
      <c r="BB36" s="82"/>
      <c r="BC36" s="82"/>
      <c r="BD36" s="79" t="s">
        <v>423</v>
      </c>
      <c r="BE36" s="82"/>
      <c r="BF36" s="82"/>
      <c r="BG36" s="82"/>
      <c r="BH36" s="82" t="s">
        <v>723</v>
      </c>
      <c r="BI36" s="82"/>
      <c r="BJ36" s="82"/>
      <c r="BK36" s="82"/>
      <c r="BL36" s="82"/>
      <c r="BM36" s="203" t="s">
        <v>476</v>
      </c>
      <c r="BN36" s="82"/>
      <c r="BO36" s="82"/>
      <c r="BP36" s="82"/>
      <c r="BQ36" s="82"/>
      <c r="BR36" s="82"/>
      <c r="BS36" s="82"/>
      <c r="BT36" s="82"/>
      <c r="BU36" s="79" t="s">
        <v>688</v>
      </c>
      <c r="BV36" s="79"/>
      <c r="BW36" s="79"/>
      <c r="BX36" s="79"/>
      <c r="BY36" s="79"/>
      <c r="BZ36" s="79" t="s">
        <v>706</v>
      </c>
      <c r="CA36" s="79"/>
      <c r="CB36" s="79"/>
      <c r="CC36" s="82"/>
      <c r="CD36" s="76" t="s">
        <v>211</v>
      </c>
      <c r="CE36" s="76"/>
      <c r="CF36" s="76"/>
      <c r="CG36" s="105"/>
      <c r="CH36" s="105"/>
    </row>
    <row r="37" spans="53:86">
      <c r="BA37" s="82" t="s">
        <v>387</v>
      </c>
      <c r="BB37" s="82"/>
      <c r="BC37" s="82"/>
      <c r="BD37" s="79" t="s">
        <v>422</v>
      </c>
      <c r="BE37" s="82"/>
      <c r="BF37" s="82"/>
      <c r="BG37" s="82"/>
      <c r="BH37" s="82" t="s">
        <v>617</v>
      </c>
      <c r="BI37" s="82"/>
      <c r="BJ37" s="82"/>
      <c r="BK37" s="82"/>
      <c r="BL37" s="82"/>
      <c r="BM37" s="203" t="s">
        <v>477</v>
      </c>
      <c r="BN37" s="82"/>
      <c r="BO37" s="82"/>
      <c r="BP37" s="82"/>
      <c r="BQ37" s="82"/>
      <c r="BR37" s="82"/>
      <c r="BS37" s="82"/>
      <c r="BT37" s="82"/>
      <c r="BU37" s="79" t="s">
        <v>672</v>
      </c>
      <c r="BV37" s="79"/>
      <c r="BW37" s="79"/>
      <c r="BX37" s="79"/>
      <c r="BY37" s="79"/>
      <c r="BZ37" s="79" t="s">
        <v>697</v>
      </c>
      <c r="CA37" s="79"/>
      <c r="CB37" s="79"/>
      <c r="CC37" s="82"/>
      <c r="CD37" s="76" t="s">
        <v>212</v>
      </c>
      <c r="CE37" s="76"/>
      <c r="CF37" s="76"/>
      <c r="CG37" s="105"/>
      <c r="CH37" s="105"/>
    </row>
    <row r="38" spans="53:86">
      <c r="BA38" s="82"/>
      <c r="BB38" s="82"/>
      <c r="BC38" s="82"/>
      <c r="BD38" s="79" t="s">
        <v>424</v>
      </c>
      <c r="BE38" s="82"/>
      <c r="BF38" s="82"/>
      <c r="BG38" s="82"/>
      <c r="BH38" s="82" t="s">
        <v>618</v>
      </c>
      <c r="BI38" s="82"/>
      <c r="BJ38" s="82"/>
      <c r="BK38" s="82"/>
      <c r="BL38" s="82"/>
      <c r="BM38" s="203" t="s">
        <v>478</v>
      </c>
      <c r="BN38" s="82"/>
      <c r="BO38" s="82"/>
      <c r="BP38" s="82"/>
      <c r="BQ38" s="82"/>
      <c r="BR38" s="82"/>
      <c r="BS38" s="82"/>
      <c r="BT38" s="82"/>
      <c r="BU38" s="79" t="s">
        <v>689</v>
      </c>
      <c r="BV38" s="79"/>
      <c r="BW38" s="79"/>
      <c r="BX38" s="79"/>
      <c r="BY38" s="79"/>
      <c r="BZ38" s="79" t="s">
        <v>698</v>
      </c>
      <c r="CA38" s="79"/>
      <c r="CB38" s="79"/>
      <c r="CC38" s="82"/>
      <c r="CD38" s="76" t="s">
        <v>213</v>
      </c>
      <c r="CE38" s="76"/>
      <c r="CF38" s="76"/>
      <c r="CG38" s="105"/>
      <c r="CH38" s="105"/>
    </row>
    <row r="39" spans="53:86">
      <c r="BA39" s="82"/>
      <c r="BB39" s="82"/>
      <c r="BC39" s="82"/>
      <c r="BD39" s="79" t="s">
        <v>425</v>
      </c>
      <c r="BE39" s="82"/>
      <c r="BF39" s="82"/>
      <c r="BG39" s="82"/>
      <c r="BH39" s="82" t="s">
        <v>619</v>
      </c>
      <c r="BI39" s="82"/>
      <c r="BJ39" s="82"/>
      <c r="BK39" s="82"/>
      <c r="BL39" s="82"/>
      <c r="BM39" s="203" t="s">
        <v>479</v>
      </c>
      <c r="BN39" s="82"/>
      <c r="BO39" s="82"/>
      <c r="BP39" s="82"/>
      <c r="BQ39" s="82"/>
      <c r="BR39" s="82"/>
      <c r="BS39" s="82"/>
      <c r="BT39" s="82"/>
      <c r="BU39" s="79" t="s">
        <v>690</v>
      </c>
      <c r="BV39" s="79"/>
      <c r="BW39" s="79"/>
      <c r="BX39" s="79"/>
      <c r="BY39" s="79"/>
      <c r="BZ39" s="79" t="s">
        <v>709</v>
      </c>
      <c r="CA39" s="79"/>
      <c r="CB39" s="79"/>
      <c r="CC39" s="82"/>
      <c r="CD39" s="76" t="s">
        <v>214</v>
      </c>
      <c r="CE39" s="76"/>
      <c r="CF39" s="76"/>
      <c r="CG39" s="105"/>
      <c r="CH39" s="105"/>
    </row>
    <row r="40" spans="53:86">
      <c r="BA40" s="82" t="s">
        <v>399</v>
      </c>
      <c r="BB40" s="82"/>
      <c r="BC40" s="82"/>
      <c r="BD40" s="79" t="s">
        <v>426</v>
      </c>
      <c r="BE40" s="82"/>
      <c r="BF40" s="82"/>
      <c r="BG40" s="82"/>
      <c r="BH40" s="82" t="s">
        <v>620</v>
      </c>
      <c r="BI40" s="82"/>
      <c r="BJ40" s="82"/>
      <c r="BK40" s="82"/>
      <c r="BL40" s="82"/>
      <c r="BM40" s="203" t="s">
        <v>480</v>
      </c>
      <c r="BN40" s="82"/>
      <c r="BO40" s="82"/>
      <c r="BP40" s="82"/>
      <c r="BQ40" s="82"/>
      <c r="BR40" s="82"/>
      <c r="BS40" s="82"/>
      <c r="BT40" s="82"/>
      <c r="BU40" s="79" t="s">
        <v>691</v>
      </c>
      <c r="BV40" s="79"/>
      <c r="BW40" s="79"/>
      <c r="BX40" s="79"/>
      <c r="BY40" s="79"/>
      <c r="BZ40" s="79" t="s">
        <v>699</v>
      </c>
      <c r="CA40" s="79"/>
      <c r="CB40" s="79"/>
      <c r="CC40" s="82"/>
      <c r="CD40" s="82"/>
      <c r="CE40" s="82"/>
      <c r="CF40" s="82"/>
      <c r="CG40" s="82"/>
      <c r="CH40" s="82"/>
    </row>
    <row r="41" spans="53:86">
      <c r="BA41" s="82" t="s">
        <v>39</v>
      </c>
      <c r="BB41" s="82"/>
      <c r="BC41" s="82"/>
      <c r="BD41" s="79" t="s">
        <v>427</v>
      </c>
      <c r="BE41" s="82"/>
      <c r="BF41" s="82"/>
      <c r="BG41" s="82"/>
      <c r="BH41" s="82" t="s">
        <v>621</v>
      </c>
      <c r="BI41" s="82"/>
      <c r="BJ41" s="82"/>
      <c r="BK41" s="82"/>
      <c r="BL41" s="82"/>
      <c r="BM41" s="203" t="s">
        <v>481</v>
      </c>
      <c r="BN41" s="82"/>
      <c r="BO41" s="82"/>
      <c r="BP41" s="82"/>
      <c r="BQ41" s="82"/>
      <c r="BR41" s="82"/>
      <c r="BS41" s="82"/>
      <c r="BT41" s="82"/>
      <c r="BU41" s="79" t="s">
        <v>673</v>
      </c>
      <c r="BV41" s="79"/>
      <c r="BW41" s="79"/>
      <c r="BX41" s="79"/>
      <c r="BY41" s="79"/>
      <c r="BZ41" s="79" t="s">
        <v>701</v>
      </c>
      <c r="CA41" s="79"/>
      <c r="CB41" s="79"/>
      <c r="CC41" s="82"/>
      <c r="CD41" s="82"/>
      <c r="CE41" s="82"/>
      <c r="CF41" s="82"/>
      <c r="CG41" s="82"/>
      <c r="CH41" s="82"/>
    </row>
    <row r="42" spans="53:86">
      <c r="BA42" s="82" t="s">
        <v>23</v>
      </c>
      <c r="BB42" s="82"/>
      <c r="BC42" s="82"/>
      <c r="BD42" s="79" t="s">
        <v>428</v>
      </c>
      <c r="BE42" s="82"/>
      <c r="BF42" s="82"/>
      <c r="BG42" s="82"/>
      <c r="BH42" s="82" t="s">
        <v>622</v>
      </c>
      <c r="BI42" s="82"/>
      <c r="BJ42" s="82"/>
      <c r="BK42" s="82"/>
      <c r="BL42" s="82"/>
      <c r="BM42" s="203" t="s">
        <v>482</v>
      </c>
      <c r="BN42" s="82"/>
      <c r="BO42" s="82"/>
      <c r="BP42" s="82"/>
      <c r="BQ42" s="82"/>
      <c r="BR42" s="82"/>
      <c r="BS42" s="82"/>
      <c r="BT42" s="82"/>
      <c r="BU42" s="79" t="s">
        <v>674</v>
      </c>
      <c r="BV42" s="79"/>
      <c r="BW42" s="79"/>
      <c r="BX42" s="79"/>
      <c r="BY42" s="79"/>
      <c r="BZ42" s="79" t="s">
        <v>427</v>
      </c>
      <c r="CA42" s="79"/>
      <c r="CB42" s="79"/>
      <c r="CC42" s="82"/>
      <c r="CD42" s="82"/>
      <c r="CE42" s="82"/>
      <c r="CF42" s="82"/>
      <c r="CG42" s="82"/>
      <c r="CH42" s="82"/>
    </row>
    <row r="43" spans="53:86">
      <c r="BA43" s="82" t="s">
        <v>387</v>
      </c>
      <c r="BB43" s="82"/>
      <c r="BC43" s="82"/>
      <c r="BD43" s="79" t="s">
        <v>429</v>
      </c>
      <c r="BE43" s="82"/>
      <c r="BF43" s="82"/>
      <c r="BG43" s="82"/>
      <c r="BH43" s="82" t="s">
        <v>623</v>
      </c>
      <c r="BI43" s="82"/>
      <c r="BJ43" s="82"/>
      <c r="BK43" s="82"/>
      <c r="BL43" s="82"/>
      <c r="BM43" s="203" t="s">
        <v>483</v>
      </c>
      <c r="BN43" s="82"/>
      <c r="BO43" s="82"/>
      <c r="BP43" s="82"/>
      <c r="BQ43" s="82"/>
      <c r="BR43" s="82"/>
      <c r="BS43" s="82"/>
      <c r="BT43" s="82"/>
      <c r="BU43" s="79" t="s">
        <v>676</v>
      </c>
      <c r="BV43" s="79"/>
      <c r="BW43" s="79"/>
      <c r="BX43" s="79"/>
      <c r="BY43" s="79"/>
      <c r="BZ43" s="79" t="s">
        <v>702</v>
      </c>
      <c r="CA43" s="79"/>
      <c r="CB43" s="79"/>
      <c r="CC43" s="82"/>
      <c r="CD43" s="82"/>
      <c r="CE43" s="82"/>
      <c r="CF43" s="82"/>
      <c r="CG43" s="82"/>
      <c r="CH43" s="82"/>
    </row>
    <row r="44" spans="53:86">
      <c r="BA44" s="82"/>
      <c r="BB44" s="82"/>
      <c r="BC44" s="82"/>
      <c r="BD44" s="82" t="s">
        <v>415</v>
      </c>
      <c r="BE44" s="82"/>
      <c r="BF44" s="82"/>
      <c r="BG44" s="82"/>
      <c r="BH44" s="82" t="s">
        <v>624</v>
      </c>
      <c r="BI44" s="82"/>
      <c r="BJ44" s="82"/>
      <c r="BK44" s="82"/>
      <c r="BL44" s="82"/>
      <c r="BM44" s="203" t="s">
        <v>484</v>
      </c>
      <c r="BN44" s="82"/>
      <c r="BO44" s="82"/>
      <c r="BP44" s="82"/>
      <c r="BQ44" s="82"/>
      <c r="BR44" s="82"/>
      <c r="BS44" s="82"/>
      <c r="BT44" s="82"/>
      <c r="BU44" s="79" t="s">
        <v>677</v>
      </c>
      <c r="BV44" s="79"/>
      <c r="BW44" s="79"/>
      <c r="BX44" s="79"/>
      <c r="BY44" s="79"/>
      <c r="BZ44" s="82"/>
      <c r="CA44" s="79"/>
      <c r="CB44" s="79"/>
      <c r="CC44" s="82"/>
      <c r="CD44" s="82"/>
      <c r="CE44" s="82"/>
      <c r="CF44" s="82"/>
      <c r="CG44" s="82"/>
      <c r="CH44" s="82"/>
    </row>
    <row r="45" spans="53:86">
      <c r="BA45" s="82"/>
      <c r="BB45" s="82"/>
      <c r="BC45" s="82"/>
      <c r="BD45" s="82"/>
      <c r="BE45" s="82"/>
      <c r="BF45" s="82"/>
      <c r="BG45" s="82"/>
      <c r="BH45" s="82" t="s">
        <v>108</v>
      </c>
      <c r="BI45" s="82"/>
      <c r="BJ45" s="82"/>
      <c r="BK45" s="82"/>
      <c r="BL45" s="82"/>
      <c r="BM45" s="203" t="s">
        <v>485</v>
      </c>
      <c r="BN45" s="82"/>
      <c r="BO45" s="82"/>
      <c r="BP45" s="82"/>
      <c r="BQ45" s="82"/>
      <c r="BR45" s="82"/>
      <c r="BS45" s="82"/>
      <c r="BT45" s="82"/>
      <c r="BU45" s="82"/>
      <c r="BV45" s="79"/>
      <c r="BW45" s="79"/>
      <c r="BX45" s="79"/>
      <c r="BY45" s="79"/>
      <c r="BZ45" s="82"/>
      <c r="CA45" s="79"/>
      <c r="CB45" s="79"/>
      <c r="CC45" s="82"/>
      <c r="CD45" s="82"/>
      <c r="CE45" s="82"/>
      <c r="CF45" s="82"/>
      <c r="CG45" s="82"/>
      <c r="CH45" s="82"/>
    </row>
    <row r="46" spans="53:86">
      <c r="BA46" s="199" t="s">
        <v>279</v>
      </c>
      <c r="BB46" s="82"/>
      <c r="BC46" s="82"/>
      <c r="BD46" s="82"/>
      <c r="BE46" s="82"/>
      <c r="BF46" s="82"/>
      <c r="BG46" s="82"/>
      <c r="BH46" s="82" t="s">
        <v>109</v>
      </c>
      <c r="BI46" s="82"/>
      <c r="BJ46" s="82"/>
      <c r="BK46" s="82"/>
      <c r="BL46" s="82"/>
      <c r="BM46" s="203" t="s">
        <v>486</v>
      </c>
      <c r="BN46" s="82"/>
      <c r="BO46" s="82"/>
      <c r="BP46" s="82"/>
      <c r="BQ46" s="82"/>
      <c r="BR46" s="82"/>
      <c r="BS46" s="82"/>
      <c r="BT46" s="82"/>
      <c r="BU46" s="82"/>
      <c r="BV46" s="79"/>
      <c r="BW46" s="79"/>
      <c r="BX46" s="79"/>
      <c r="BY46" s="79"/>
      <c r="BZ46" s="79"/>
      <c r="CA46" s="79"/>
      <c r="CB46" s="79"/>
      <c r="CC46" s="82"/>
      <c r="CD46" s="82"/>
      <c r="CE46" s="82"/>
      <c r="CF46" s="82"/>
      <c r="CG46" s="82"/>
      <c r="CH46" s="82"/>
    </row>
    <row r="47" spans="53:86">
      <c r="BA47" s="82" t="s">
        <v>6</v>
      </c>
      <c r="BB47" s="82"/>
      <c r="BC47" s="82"/>
      <c r="BD47" s="199" t="s">
        <v>265</v>
      </c>
      <c r="BE47" s="82"/>
      <c r="BF47" s="82"/>
      <c r="BG47" s="82"/>
      <c r="BH47" s="82" t="s">
        <v>110</v>
      </c>
      <c r="BI47" s="82"/>
      <c r="BJ47" s="82"/>
      <c r="BK47" s="82"/>
      <c r="BL47" s="82"/>
      <c r="BM47" s="203" t="s">
        <v>487</v>
      </c>
      <c r="BN47" s="82"/>
      <c r="BO47" s="82"/>
      <c r="BP47" s="82"/>
      <c r="BQ47" s="82"/>
      <c r="BR47" s="82"/>
      <c r="BS47" s="82"/>
      <c r="BT47" s="82"/>
      <c r="BU47" s="79"/>
      <c r="BV47" s="79"/>
      <c r="BW47" s="79"/>
      <c r="BX47" s="79"/>
      <c r="BY47" s="79"/>
      <c r="BZ47" s="79"/>
      <c r="CA47" s="79"/>
      <c r="CB47" s="79"/>
      <c r="CC47" s="82"/>
      <c r="CD47" s="82"/>
      <c r="CE47" s="82"/>
      <c r="CF47" s="82"/>
      <c r="CG47" s="82"/>
      <c r="CH47" s="82"/>
    </row>
    <row r="48" spans="53:86">
      <c r="BA48" s="82" t="s">
        <v>96</v>
      </c>
      <c r="BB48" s="82"/>
      <c r="BC48" s="82"/>
      <c r="BD48" s="82" t="s">
        <v>430</v>
      </c>
      <c r="BE48" s="82"/>
      <c r="BF48" s="82"/>
      <c r="BG48" s="82"/>
      <c r="BH48" s="82"/>
      <c r="BI48" s="82"/>
      <c r="BJ48" s="82"/>
      <c r="BK48" s="82"/>
      <c r="BL48" s="82"/>
      <c r="BM48" s="203" t="s">
        <v>488</v>
      </c>
      <c r="BN48" s="82"/>
      <c r="BO48" s="82"/>
      <c r="BP48" s="82"/>
      <c r="BQ48" s="82"/>
      <c r="BR48" s="82"/>
      <c r="BS48" s="82"/>
      <c r="BT48" s="82"/>
      <c r="BU48" s="82"/>
      <c r="BV48" s="79"/>
      <c r="BW48" s="79"/>
      <c r="BX48" s="79"/>
      <c r="BY48" s="79"/>
      <c r="BZ48" s="79"/>
      <c r="CA48" s="79"/>
      <c r="CB48" s="79"/>
      <c r="CC48" s="82"/>
      <c r="CD48" s="82"/>
      <c r="CE48" s="82"/>
      <c r="CF48" s="82"/>
      <c r="CG48" s="82"/>
      <c r="CH48" s="82"/>
    </row>
    <row r="49" spans="53:86">
      <c r="BA49" s="82" t="s">
        <v>186</v>
      </c>
      <c r="BB49" s="82"/>
      <c r="BC49" s="82"/>
      <c r="BD49" s="82" t="s">
        <v>431</v>
      </c>
      <c r="BE49" s="82"/>
      <c r="BF49" s="82"/>
      <c r="BG49" s="82"/>
      <c r="BH49" s="82"/>
      <c r="BI49" s="82"/>
      <c r="BJ49" s="82"/>
      <c r="BK49" s="82"/>
      <c r="BL49" s="82"/>
      <c r="BM49" s="203" t="s">
        <v>489</v>
      </c>
      <c r="BN49" s="82"/>
      <c r="BO49" s="82"/>
      <c r="BP49" s="82"/>
      <c r="BQ49" s="82"/>
      <c r="BR49" s="82"/>
      <c r="BS49" s="82"/>
      <c r="BT49" s="82"/>
      <c r="BU49" s="82"/>
      <c r="BV49" s="79"/>
      <c r="BW49" s="79"/>
      <c r="BX49" s="79"/>
      <c r="BY49" s="79"/>
      <c r="BZ49" s="79"/>
      <c r="CA49" s="79"/>
      <c r="CB49" s="79"/>
      <c r="CC49" s="82"/>
      <c r="CD49" s="82"/>
      <c r="CE49" s="82"/>
      <c r="CF49" s="82"/>
      <c r="CG49" s="82"/>
      <c r="CH49" s="82"/>
    </row>
    <row r="50" spans="53:86">
      <c r="BA50" s="82" t="s">
        <v>389</v>
      </c>
      <c r="BB50" s="82"/>
      <c r="BC50" s="82"/>
      <c r="BD50" s="82" t="s">
        <v>432</v>
      </c>
      <c r="BE50" s="82"/>
      <c r="BF50" s="82"/>
      <c r="BG50" s="82"/>
      <c r="BH50" s="82"/>
      <c r="BI50" s="82"/>
      <c r="BJ50" s="82"/>
      <c r="BK50" s="82"/>
      <c r="BL50" s="82"/>
      <c r="BM50" s="203" t="s">
        <v>490</v>
      </c>
      <c r="BN50" s="82"/>
      <c r="BO50" s="82"/>
      <c r="BP50" s="82"/>
      <c r="BQ50" s="82"/>
      <c r="BR50" s="82"/>
      <c r="BS50" s="82"/>
      <c r="BT50" s="82"/>
      <c r="BU50" s="82"/>
      <c r="BV50" s="79"/>
      <c r="BW50" s="79"/>
      <c r="BX50" s="79"/>
      <c r="BY50" s="79"/>
      <c r="BZ50" s="79"/>
      <c r="CA50" s="79"/>
      <c r="CB50" s="79"/>
      <c r="CC50" s="82"/>
      <c r="CD50" s="82"/>
      <c r="CE50" s="82"/>
      <c r="CF50" s="82"/>
      <c r="CG50" s="82"/>
      <c r="CH50" s="82"/>
    </row>
    <row r="51" spans="53:86">
      <c r="BA51" s="82" t="s">
        <v>390</v>
      </c>
      <c r="BB51" s="82"/>
      <c r="BC51" s="82"/>
      <c r="BD51" s="82"/>
      <c r="BE51" s="82"/>
      <c r="BF51" s="82"/>
      <c r="BG51" s="82"/>
      <c r="BH51" s="82"/>
      <c r="BI51" s="82"/>
      <c r="BJ51" s="82"/>
      <c r="BK51" s="82"/>
      <c r="BL51" s="82"/>
      <c r="BM51" s="203" t="s">
        <v>92</v>
      </c>
      <c r="BN51" s="82"/>
      <c r="BO51" s="82"/>
      <c r="BP51" s="82"/>
      <c r="BQ51" s="82"/>
      <c r="BR51" s="82"/>
      <c r="BS51" s="82"/>
      <c r="BT51" s="82"/>
      <c r="BU51" s="82"/>
      <c r="BV51" s="79"/>
      <c r="BW51" s="79"/>
      <c r="BX51" s="79"/>
      <c r="BY51" s="79"/>
      <c r="BZ51" s="79"/>
      <c r="CA51" s="79"/>
      <c r="CB51" s="79"/>
      <c r="CC51" s="82"/>
      <c r="CD51" s="82"/>
      <c r="CE51" s="82"/>
      <c r="CF51" s="82"/>
      <c r="CG51" s="82"/>
      <c r="CH51" s="82"/>
    </row>
    <row r="52" spans="53:86">
      <c r="BA52" s="82" t="s">
        <v>252</v>
      </c>
      <c r="BB52" s="82"/>
      <c r="BC52" s="82"/>
      <c r="BD52" s="82"/>
      <c r="BE52" s="82"/>
      <c r="BF52" s="82"/>
      <c r="BG52" s="82"/>
      <c r="BH52" s="82"/>
      <c r="BI52" s="82"/>
      <c r="BJ52" s="82"/>
      <c r="BK52" s="82"/>
      <c r="BL52" s="82"/>
      <c r="BM52" s="203" t="s">
        <v>491</v>
      </c>
      <c r="BN52" s="82"/>
      <c r="BO52" s="82"/>
      <c r="BP52" s="82"/>
      <c r="BQ52" s="82"/>
      <c r="BR52" s="82"/>
      <c r="BS52" s="82"/>
      <c r="BT52" s="82"/>
      <c r="BU52" s="82"/>
      <c r="BV52" s="82"/>
      <c r="BW52" s="82"/>
      <c r="BX52" s="82"/>
      <c r="BY52" s="82"/>
      <c r="BZ52" s="82"/>
      <c r="CA52" s="82"/>
      <c r="CB52" s="82"/>
      <c r="CC52" s="82"/>
      <c r="CD52" s="82"/>
      <c r="CE52" s="82"/>
      <c r="CF52" s="82"/>
      <c r="CG52" s="82"/>
      <c r="CH52" s="82"/>
    </row>
    <row r="53" spans="53:86">
      <c r="BA53" s="82" t="s">
        <v>391</v>
      </c>
      <c r="BB53" s="82"/>
      <c r="BC53" s="82"/>
      <c r="BD53" s="82"/>
      <c r="BE53" s="82"/>
      <c r="BF53" s="82"/>
      <c r="BG53" s="82"/>
      <c r="BH53" s="82"/>
      <c r="BI53" s="82"/>
      <c r="BJ53" s="82"/>
      <c r="BK53" s="82"/>
      <c r="BL53" s="82"/>
      <c r="BM53" s="203" t="s">
        <v>492</v>
      </c>
      <c r="BN53" s="82"/>
      <c r="BO53" s="82"/>
      <c r="BP53" s="82"/>
      <c r="BQ53" s="82"/>
      <c r="BR53" s="82"/>
      <c r="BS53" s="82"/>
      <c r="BT53" s="82"/>
      <c r="BU53" s="82"/>
      <c r="BV53" s="82"/>
      <c r="BW53" s="82"/>
      <c r="BX53" s="82"/>
      <c r="BY53" s="82"/>
      <c r="BZ53" s="82"/>
      <c r="CA53" s="82"/>
      <c r="CB53" s="82"/>
      <c r="CC53" s="82"/>
      <c r="CD53" s="82"/>
      <c r="CE53" s="82"/>
      <c r="CF53" s="82"/>
      <c r="CG53" s="82"/>
      <c r="CH53" s="82"/>
    </row>
    <row r="54" spans="53:86">
      <c r="BA54" s="82" t="s">
        <v>392</v>
      </c>
      <c r="BB54" s="82"/>
      <c r="BC54" s="82"/>
      <c r="BD54" s="82"/>
      <c r="BE54" s="82"/>
      <c r="BF54" s="82"/>
      <c r="BG54" s="82"/>
      <c r="BH54" s="82"/>
      <c r="BI54" s="82"/>
      <c r="BJ54" s="82"/>
      <c r="BK54" s="82"/>
      <c r="BL54" s="82"/>
      <c r="BM54" s="203" t="s">
        <v>493</v>
      </c>
      <c r="BN54" s="82"/>
      <c r="BO54" s="82"/>
      <c r="BP54" s="82"/>
      <c r="BQ54" s="82"/>
      <c r="BR54" s="82"/>
      <c r="BS54" s="82"/>
      <c r="BT54" s="82"/>
      <c r="BU54" s="82"/>
      <c r="BV54" s="82"/>
      <c r="BW54" s="82"/>
      <c r="BX54" s="82"/>
      <c r="BY54" s="82"/>
      <c r="BZ54" s="82"/>
      <c r="CA54" s="82"/>
      <c r="CB54" s="82"/>
      <c r="CC54" s="82"/>
      <c r="CD54" s="82"/>
      <c r="CE54" s="82"/>
      <c r="CF54" s="82"/>
      <c r="CG54" s="82"/>
      <c r="CH54" s="82"/>
    </row>
    <row r="55" spans="53:86">
      <c r="BA55" s="82" t="s">
        <v>393</v>
      </c>
      <c r="BB55" s="82"/>
      <c r="BC55" s="82"/>
      <c r="BD55" s="82"/>
      <c r="BE55" s="82"/>
      <c r="BF55" s="82"/>
      <c r="BG55" s="82"/>
      <c r="BH55" s="82"/>
      <c r="BI55" s="82"/>
      <c r="BJ55" s="82"/>
      <c r="BK55" s="82"/>
      <c r="BL55" s="82"/>
      <c r="BM55" s="203" t="s">
        <v>494</v>
      </c>
      <c r="BN55" s="82"/>
      <c r="BO55" s="82"/>
      <c r="BP55" s="82"/>
      <c r="BQ55" s="82"/>
      <c r="BR55" s="82"/>
      <c r="BS55" s="82"/>
      <c r="BT55" s="82"/>
      <c r="BU55" s="82"/>
      <c r="BV55" s="82"/>
      <c r="BW55" s="82"/>
      <c r="BX55" s="82"/>
      <c r="BY55" s="82"/>
      <c r="BZ55" s="82"/>
      <c r="CA55" s="82"/>
      <c r="CB55" s="82"/>
      <c r="CC55" s="82"/>
      <c r="CD55" s="82"/>
      <c r="CE55" s="82"/>
      <c r="CF55" s="82"/>
      <c r="CG55" s="82"/>
      <c r="CH55" s="82"/>
    </row>
    <row r="56" spans="53:86">
      <c r="BA56" s="82" t="s">
        <v>394</v>
      </c>
      <c r="BB56" s="82"/>
      <c r="BC56" s="82"/>
      <c r="BD56" s="82"/>
      <c r="BE56" s="82"/>
      <c r="BF56" s="82"/>
      <c r="BG56" s="82"/>
      <c r="BH56" s="82"/>
      <c r="BI56" s="82"/>
      <c r="BJ56" s="82"/>
      <c r="BK56" s="82"/>
      <c r="BL56" s="82"/>
      <c r="BM56" s="203" t="s">
        <v>495</v>
      </c>
      <c r="BN56" s="82"/>
      <c r="BO56" s="82"/>
      <c r="BP56" s="82"/>
      <c r="BQ56" s="82"/>
      <c r="BR56" s="82"/>
      <c r="BS56" s="82"/>
      <c r="BT56" s="82"/>
      <c r="BU56" s="82"/>
      <c r="BV56" s="82"/>
      <c r="BW56" s="82"/>
      <c r="BX56" s="82"/>
      <c r="BY56" s="82"/>
      <c r="BZ56" s="82"/>
      <c r="CA56" s="82"/>
      <c r="CB56" s="82"/>
      <c r="CC56" s="82"/>
      <c r="CD56" s="82"/>
      <c r="CE56" s="82"/>
      <c r="CF56" s="82"/>
      <c r="CG56" s="82"/>
      <c r="CH56" s="82"/>
    </row>
    <row r="57" spans="53:86">
      <c r="BA57" s="82" t="s">
        <v>395</v>
      </c>
      <c r="BB57" s="82"/>
      <c r="BC57" s="82"/>
      <c r="BD57" s="82"/>
      <c r="BE57" s="82"/>
      <c r="BF57" s="82"/>
      <c r="BG57" s="82"/>
      <c r="BH57" s="82"/>
      <c r="BI57" s="82"/>
      <c r="BJ57" s="82"/>
      <c r="BK57" s="82"/>
      <c r="BL57" s="82"/>
      <c r="BM57" s="203" t="s">
        <v>496</v>
      </c>
      <c r="BN57" s="82"/>
      <c r="BO57" s="82"/>
      <c r="BP57" s="82"/>
      <c r="BQ57" s="82"/>
      <c r="BR57" s="82"/>
      <c r="BS57" s="82"/>
      <c r="BT57" s="82"/>
      <c r="BU57" s="82"/>
      <c r="BV57" s="82"/>
      <c r="BW57" s="82"/>
      <c r="BX57" s="82"/>
      <c r="BY57" s="82"/>
      <c r="BZ57" s="82"/>
      <c r="CA57" s="82"/>
      <c r="CB57" s="82"/>
      <c r="CC57" s="82"/>
      <c r="CD57" s="82"/>
      <c r="CE57" s="82"/>
      <c r="CF57" s="82"/>
      <c r="CG57" s="82"/>
      <c r="CH57" s="82"/>
    </row>
    <row r="58" spans="53:86">
      <c r="BA58" s="82" t="s">
        <v>396</v>
      </c>
      <c r="BB58" s="82"/>
      <c r="BC58" s="82"/>
      <c r="BD58" s="82"/>
      <c r="BE58" s="82"/>
      <c r="BF58" s="82"/>
      <c r="BG58" s="82"/>
      <c r="BH58" s="82"/>
      <c r="BI58" s="82"/>
      <c r="BJ58" s="82"/>
      <c r="BK58" s="82"/>
      <c r="BL58" s="82"/>
      <c r="BM58" s="203" t="s">
        <v>497</v>
      </c>
      <c r="BN58" s="82"/>
      <c r="BO58" s="82"/>
      <c r="BP58" s="82"/>
      <c r="BQ58" s="82"/>
      <c r="BR58" s="82"/>
      <c r="BS58" s="82"/>
      <c r="BT58" s="82"/>
      <c r="BU58" s="82"/>
      <c r="BV58" s="82"/>
      <c r="BW58" s="82"/>
      <c r="BX58" s="82"/>
      <c r="BY58" s="82"/>
      <c r="BZ58" s="82"/>
      <c r="CA58" s="82"/>
      <c r="CB58" s="82"/>
      <c r="CC58" s="82"/>
      <c r="CD58" s="82"/>
      <c r="CE58" s="82"/>
      <c r="CF58" s="82"/>
      <c r="CG58" s="82"/>
      <c r="CH58" s="82"/>
    </row>
    <row r="59" spans="53:86">
      <c r="BA59" s="82" t="s">
        <v>397</v>
      </c>
      <c r="BB59" s="82"/>
      <c r="BC59" s="82"/>
      <c r="BD59" s="82"/>
      <c r="BE59" s="82"/>
      <c r="BF59" s="82"/>
      <c r="BG59" s="82"/>
      <c r="BH59" s="82"/>
      <c r="BI59" s="82"/>
      <c r="BJ59" s="82"/>
      <c r="BK59" s="82"/>
      <c r="BL59" s="82"/>
      <c r="BM59" s="203" t="s">
        <v>498</v>
      </c>
      <c r="BN59" s="82"/>
      <c r="BO59" s="82"/>
      <c r="BP59" s="82"/>
      <c r="BQ59" s="82"/>
      <c r="BR59" s="82"/>
      <c r="BS59" s="82"/>
      <c r="BT59" s="82"/>
      <c r="BU59" s="82"/>
      <c r="BV59" s="82"/>
      <c r="BW59" s="82"/>
      <c r="BX59" s="82"/>
      <c r="BY59" s="82"/>
      <c r="BZ59" s="82"/>
      <c r="CA59" s="82"/>
      <c r="CB59" s="82"/>
      <c r="CC59" s="82"/>
      <c r="CD59" s="82"/>
      <c r="CE59" s="82"/>
      <c r="CF59" s="82"/>
      <c r="CG59" s="82"/>
      <c r="CH59" s="82"/>
    </row>
    <row r="60" spans="53:86">
      <c r="BA60" s="82"/>
      <c r="BB60" s="82"/>
      <c r="BC60" s="82"/>
      <c r="BD60" s="82"/>
      <c r="BE60" s="82"/>
      <c r="BF60" s="82"/>
      <c r="BG60" s="82"/>
      <c r="BH60" s="82"/>
      <c r="BI60" s="82"/>
      <c r="BJ60" s="82"/>
      <c r="BK60" s="82"/>
      <c r="BL60" s="82"/>
      <c r="BM60" s="203" t="s">
        <v>499</v>
      </c>
      <c r="BN60" s="82"/>
      <c r="BO60" s="82"/>
      <c r="BP60" s="82"/>
      <c r="BQ60" s="82"/>
      <c r="BR60" s="82"/>
      <c r="BS60" s="82"/>
      <c r="BT60" s="82"/>
      <c r="BU60" s="82"/>
      <c r="BV60" s="82"/>
      <c r="BW60" s="82"/>
      <c r="BX60" s="82"/>
      <c r="BY60" s="82"/>
      <c r="BZ60" s="82"/>
      <c r="CA60" s="82"/>
      <c r="CB60" s="82"/>
      <c r="CC60" s="82"/>
      <c r="CD60" s="82"/>
      <c r="CE60" s="82"/>
      <c r="CF60" s="82"/>
      <c r="CG60" s="82"/>
      <c r="CH60" s="82"/>
    </row>
    <row r="61" spans="53:86">
      <c r="BA61" s="82"/>
      <c r="BB61" s="82"/>
      <c r="BC61" s="82"/>
      <c r="BD61" s="82"/>
      <c r="BE61" s="82"/>
      <c r="BF61" s="82"/>
      <c r="BG61" s="82"/>
      <c r="BH61" s="82"/>
      <c r="BI61" s="82"/>
      <c r="BJ61" s="82"/>
      <c r="BK61" s="82"/>
      <c r="BL61" s="82"/>
      <c r="BM61" s="203" t="s">
        <v>500</v>
      </c>
      <c r="BN61" s="82"/>
      <c r="BO61" s="82"/>
      <c r="BP61" s="82"/>
      <c r="BQ61" s="82"/>
      <c r="BR61" s="82"/>
      <c r="BS61" s="82"/>
      <c r="BT61" s="82"/>
      <c r="BU61" s="82"/>
      <c r="BV61" s="82"/>
      <c r="BW61" s="82"/>
      <c r="BX61" s="82"/>
      <c r="BY61" s="82"/>
      <c r="BZ61" s="82"/>
      <c r="CA61" s="82"/>
      <c r="CB61" s="82"/>
      <c r="CC61" s="82"/>
      <c r="CD61" s="82"/>
      <c r="CE61" s="82"/>
      <c r="CF61" s="82"/>
      <c r="CG61" s="82"/>
      <c r="CH61" s="82"/>
    </row>
    <row r="62" spans="53:86">
      <c r="BA62" s="217" t="s">
        <v>733</v>
      </c>
      <c r="BB62" s="82"/>
      <c r="BC62" s="82"/>
      <c r="BD62" s="82"/>
      <c r="BE62" s="82"/>
      <c r="BF62" s="82"/>
      <c r="BG62" s="82"/>
      <c r="BH62" s="82"/>
      <c r="BI62" s="82"/>
      <c r="BJ62" s="82"/>
      <c r="BK62" s="82"/>
      <c r="BL62" s="82"/>
      <c r="BM62" s="203" t="s">
        <v>629</v>
      </c>
      <c r="BN62" s="82"/>
      <c r="BO62" s="82"/>
      <c r="BP62" s="82"/>
      <c r="BQ62" s="82"/>
      <c r="BR62" s="82"/>
      <c r="BS62" s="82"/>
      <c r="BT62" s="82"/>
      <c r="BU62" s="82"/>
      <c r="BV62" s="82"/>
      <c r="BW62" s="82"/>
      <c r="BX62" s="82"/>
      <c r="BY62" s="82"/>
      <c r="BZ62" s="82"/>
      <c r="CA62" s="82"/>
      <c r="CB62" s="82"/>
      <c r="CC62" s="82"/>
      <c r="CD62" s="82"/>
      <c r="CE62" s="82"/>
      <c r="CF62" s="82"/>
      <c r="CG62" s="82"/>
      <c r="CH62" s="82"/>
    </row>
    <row r="63" spans="53:86" ht="15">
      <c r="BA63" s="218" t="s">
        <v>734</v>
      </c>
      <c r="BB63" s="82"/>
      <c r="BC63" s="82"/>
      <c r="BD63" s="82"/>
      <c r="BE63" s="82"/>
      <c r="BF63" s="82"/>
      <c r="BG63" s="82"/>
      <c r="BH63" s="82"/>
      <c r="BI63" s="82"/>
      <c r="BJ63" s="82"/>
      <c r="BK63" s="82"/>
      <c r="BL63" s="82"/>
      <c r="BM63" s="204" t="s">
        <v>501</v>
      </c>
      <c r="BN63" s="82"/>
      <c r="BO63" s="82"/>
      <c r="BP63" s="82"/>
      <c r="BQ63" s="82"/>
      <c r="BR63" s="82"/>
      <c r="BS63" s="82"/>
      <c r="BT63" s="82"/>
      <c r="BU63" s="82"/>
      <c r="BV63" s="82"/>
      <c r="BW63" s="82"/>
      <c r="BX63" s="82"/>
      <c r="BY63" s="82"/>
      <c r="BZ63" s="82"/>
      <c r="CA63" s="82"/>
      <c r="CB63" s="82"/>
      <c r="CC63" s="82"/>
      <c r="CD63" s="82"/>
      <c r="CE63" s="82"/>
      <c r="CF63" s="82"/>
      <c r="CG63" s="82"/>
      <c r="CH63" s="82"/>
    </row>
    <row r="64" spans="53:86">
      <c r="BA64" s="219" t="s">
        <v>185</v>
      </c>
      <c r="BB64" s="82"/>
      <c r="BC64" s="82"/>
      <c r="BD64" s="82"/>
      <c r="BE64" s="82"/>
      <c r="BF64" s="82"/>
      <c r="BG64" s="82"/>
      <c r="BH64" s="82"/>
      <c r="BI64" s="82"/>
      <c r="BJ64" s="82"/>
      <c r="BK64" s="82"/>
      <c r="BL64" s="82"/>
      <c r="BM64" s="203" t="s">
        <v>502</v>
      </c>
      <c r="BN64" s="82"/>
      <c r="BO64" s="82"/>
      <c r="BP64" s="82"/>
      <c r="BQ64" s="82"/>
      <c r="BR64" s="82"/>
      <c r="BS64" s="82"/>
      <c r="BT64" s="82"/>
      <c r="BU64" s="82"/>
      <c r="BV64" s="82"/>
      <c r="BW64" s="82"/>
      <c r="BX64" s="82"/>
      <c r="BY64" s="82"/>
      <c r="BZ64" s="82"/>
      <c r="CA64" s="82"/>
      <c r="CB64" s="82"/>
      <c r="CC64" s="82"/>
      <c r="CD64" s="82"/>
      <c r="CE64" s="82"/>
      <c r="CF64" s="82"/>
      <c r="CG64" s="82"/>
      <c r="CH64" s="82"/>
    </row>
    <row r="65" spans="53:86" ht="25.5">
      <c r="BA65" s="219" t="s">
        <v>791</v>
      </c>
      <c r="BB65" s="82"/>
      <c r="BC65" s="82"/>
      <c r="BD65" s="82"/>
      <c r="BE65" s="82"/>
      <c r="BF65" s="82"/>
      <c r="BG65" s="82"/>
      <c r="BH65" s="82"/>
      <c r="BI65" s="82"/>
      <c r="BJ65" s="82"/>
      <c r="BK65" s="82"/>
      <c r="BL65" s="82"/>
      <c r="BM65" s="203" t="s">
        <v>503</v>
      </c>
      <c r="BN65" s="82"/>
      <c r="BO65" s="82"/>
      <c r="BP65" s="82"/>
      <c r="BQ65" s="82"/>
      <c r="BR65" s="82"/>
      <c r="BS65" s="82"/>
      <c r="BT65" s="82"/>
      <c r="BU65" s="82"/>
      <c r="BV65" s="82"/>
      <c r="BW65" s="82"/>
      <c r="BX65" s="82"/>
      <c r="BY65" s="82"/>
      <c r="BZ65" s="82"/>
      <c r="CA65" s="82"/>
      <c r="CB65" s="82"/>
      <c r="CC65" s="82"/>
      <c r="CD65" s="82"/>
      <c r="CE65" s="82"/>
      <c r="CF65" s="82"/>
      <c r="CG65" s="82"/>
      <c r="CH65" s="82"/>
    </row>
    <row r="66" spans="53:86">
      <c r="BA66" s="219" t="s">
        <v>792</v>
      </c>
      <c r="BB66" s="82"/>
      <c r="BC66" s="82"/>
      <c r="BD66" s="82"/>
      <c r="BE66" s="82"/>
      <c r="BF66" s="82"/>
      <c r="BG66" s="82"/>
      <c r="BH66" s="82"/>
      <c r="BI66" s="82"/>
      <c r="BJ66" s="82"/>
      <c r="BK66" s="82"/>
      <c r="BL66" s="82"/>
      <c r="BM66" s="203" t="s">
        <v>504</v>
      </c>
      <c r="BN66" s="82"/>
      <c r="BO66" s="82"/>
      <c r="BP66" s="82"/>
      <c r="BQ66" s="82"/>
      <c r="BR66" s="82"/>
      <c r="BS66" s="82"/>
      <c r="BT66" s="82"/>
      <c r="BU66" s="82"/>
      <c r="BV66" s="82"/>
      <c r="BW66" s="82"/>
      <c r="BX66" s="82"/>
      <c r="BY66" s="82"/>
      <c r="BZ66" s="82"/>
      <c r="CA66" s="82"/>
      <c r="CB66" s="82"/>
      <c r="CC66" s="82"/>
      <c r="CD66" s="82"/>
      <c r="CE66" s="82"/>
      <c r="CF66" s="82"/>
      <c r="CG66" s="82"/>
      <c r="CH66" s="82"/>
    </row>
    <row r="67" spans="53:86">
      <c r="BA67" s="219" t="s">
        <v>63</v>
      </c>
      <c r="BB67" s="82"/>
      <c r="BC67" s="82"/>
      <c r="BD67" s="82"/>
      <c r="BE67" s="82"/>
      <c r="BF67" s="82"/>
      <c r="BG67" s="82"/>
      <c r="BH67" s="82"/>
      <c r="BI67" s="82"/>
      <c r="BJ67" s="82"/>
      <c r="BK67" s="82"/>
      <c r="BL67" s="82"/>
      <c r="BM67" s="203" t="s">
        <v>505</v>
      </c>
      <c r="BN67" s="82"/>
      <c r="BO67" s="82"/>
      <c r="BP67" s="82"/>
      <c r="BQ67" s="82"/>
      <c r="BR67" s="82"/>
      <c r="BS67" s="82"/>
      <c r="BT67" s="82"/>
      <c r="BU67" s="82"/>
      <c r="BV67" s="82"/>
      <c r="BW67" s="82"/>
      <c r="BX67" s="82"/>
      <c r="BY67" s="82"/>
      <c r="BZ67" s="82"/>
      <c r="CA67" s="82"/>
      <c r="CB67" s="82"/>
      <c r="CC67" s="82"/>
      <c r="CD67" s="82"/>
      <c r="CE67" s="82"/>
      <c r="CF67" s="82"/>
      <c r="CG67" s="82"/>
      <c r="CH67" s="82"/>
    </row>
    <row r="68" spans="53:86">
      <c r="BA68" s="219" t="s">
        <v>793</v>
      </c>
      <c r="BB68" s="82"/>
      <c r="BC68" s="82"/>
      <c r="BD68" s="82"/>
      <c r="BE68" s="82"/>
      <c r="BF68" s="82"/>
      <c r="BG68" s="82"/>
      <c r="BH68" s="82"/>
      <c r="BI68" s="82"/>
      <c r="BJ68" s="82"/>
      <c r="BK68" s="82"/>
      <c r="BL68" s="82"/>
      <c r="BM68" s="203" t="s">
        <v>506</v>
      </c>
      <c r="BN68" s="82"/>
      <c r="BO68" s="82"/>
      <c r="BP68" s="82"/>
      <c r="BQ68" s="82"/>
      <c r="BR68" s="82"/>
      <c r="BS68" s="82"/>
      <c r="BT68" s="82"/>
      <c r="BU68" s="82"/>
      <c r="BV68" s="82"/>
      <c r="BW68" s="82"/>
      <c r="BX68" s="82"/>
      <c r="BY68" s="82"/>
      <c r="BZ68" s="82"/>
      <c r="CA68" s="82"/>
      <c r="CB68" s="82"/>
      <c r="CC68" s="82"/>
      <c r="CD68" s="82"/>
      <c r="CE68" s="82"/>
      <c r="CF68" s="82"/>
      <c r="CG68" s="82"/>
      <c r="CH68" s="82"/>
    </row>
    <row r="69" spans="53:86" ht="15">
      <c r="BA69" s="218" t="s">
        <v>735</v>
      </c>
      <c r="BB69" s="82"/>
      <c r="BC69" s="82"/>
      <c r="BD69" s="82"/>
      <c r="BE69" s="82"/>
      <c r="BF69" s="82"/>
      <c r="BG69" s="82"/>
      <c r="BH69" s="82"/>
      <c r="BI69" s="82"/>
      <c r="BJ69" s="82"/>
      <c r="BK69" s="82"/>
      <c r="BL69" s="82"/>
      <c r="BM69" s="203" t="s">
        <v>507</v>
      </c>
      <c r="BN69" s="82"/>
      <c r="BO69" s="82"/>
      <c r="BP69" s="82"/>
      <c r="BQ69" s="82"/>
      <c r="BR69" s="82"/>
      <c r="BS69" s="82"/>
      <c r="BT69" s="82"/>
      <c r="BU69" s="82"/>
      <c r="BV69" s="82"/>
      <c r="BW69" s="82"/>
      <c r="BX69" s="82"/>
      <c r="BY69" s="82"/>
      <c r="BZ69" s="82"/>
      <c r="CA69" s="82"/>
      <c r="CB69" s="82"/>
      <c r="CC69" s="82"/>
      <c r="CD69" s="82"/>
      <c r="CE69" s="82"/>
      <c r="CF69" s="82"/>
      <c r="CG69" s="82"/>
      <c r="CH69" s="82"/>
    </row>
    <row r="70" spans="53:86">
      <c r="BA70" t="s">
        <v>736</v>
      </c>
      <c r="BB70" s="82"/>
      <c r="BC70" s="82"/>
      <c r="BD70" s="82"/>
      <c r="BE70" s="82"/>
      <c r="BF70" s="82"/>
      <c r="BG70" s="82"/>
      <c r="BH70" s="82"/>
      <c r="BI70" s="82"/>
      <c r="BJ70" s="82"/>
      <c r="BK70" s="82"/>
      <c r="BL70" s="82"/>
      <c r="BM70" s="203" t="s">
        <v>508</v>
      </c>
      <c r="BN70" s="82"/>
      <c r="BO70" s="82"/>
      <c r="BP70" s="82"/>
      <c r="BQ70" s="82"/>
      <c r="BR70" s="82"/>
      <c r="BS70" s="82"/>
      <c r="BT70" s="82"/>
      <c r="BU70" s="82"/>
      <c r="BV70" s="82"/>
      <c r="BW70" s="82"/>
      <c r="BX70" s="82"/>
      <c r="BY70" s="82"/>
      <c r="BZ70" s="82"/>
      <c r="CA70" s="82"/>
      <c r="CB70" s="82"/>
      <c r="CC70" s="82"/>
      <c r="CD70" s="82"/>
      <c r="CE70" s="82"/>
      <c r="CF70" s="82"/>
      <c r="CG70" s="82"/>
      <c r="CH70" s="82"/>
    </row>
    <row r="71" spans="53:86">
      <c r="BA71" t="s">
        <v>737</v>
      </c>
      <c r="BB71" s="82"/>
      <c r="BC71" s="82"/>
      <c r="BD71" s="82"/>
      <c r="BE71" s="82"/>
      <c r="BF71" s="82"/>
      <c r="BG71" s="82"/>
      <c r="BH71" s="82"/>
      <c r="BI71" s="82"/>
      <c r="BJ71" s="82"/>
      <c r="BK71" s="82"/>
      <c r="BL71" s="82"/>
      <c r="BM71" s="203" t="s">
        <v>509</v>
      </c>
      <c r="BN71" s="82"/>
      <c r="BO71" s="82"/>
      <c r="BP71" s="82"/>
      <c r="BQ71" s="82"/>
      <c r="BR71" s="82"/>
      <c r="BS71" s="82"/>
      <c r="BT71" s="82"/>
      <c r="BU71" s="82"/>
      <c r="BV71" s="82"/>
      <c r="BW71" s="82"/>
      <c r="BX71" s="82"/>
      <c r="BY71" s="82"/>
      <c r="BZ71" s="82"/>
      <c r="CA71" s="82"/>
      <c r="CB71" s="82"/>
      <c r="CC71" s="82"/>
      <c r="CD71" s="82"/>
      <c r="CE71" s="82"/>
      <c r="CF71" s="82"/>
      <c r="CG71" s="82"/>
      <c r="CH71" s="82"/>
    </row>
    <row r="72" spans="53:86">
      <c r="BA72" t="s">
        <v>738</v>
      </c>
      <c r="BB72" s="82"/>
      <c r="BC72" s="82"/>
      <c r="BD72" s="82"/>
      <c r="BE72" s="82"/>
      <c r="BF72" s="82"/>
      <c r="BG72" s="82"/>
      <c r="BH72" s="82"/>
      <c r="BI72" s="82"/>
      <c r="BJ72" s="82"/>
      <c r="BK72" s="82"/>
      <c r="BL72" s="82"/>
      <c r="BM72" s="203" t="s">
        <v>510</v>
      </c>
      <c r="BN72" s="82"/>
      <c r="BO72" s="82"/>
      <c r="BP72" s="82"/>
      <c r="BQ72" s="82"/>
      <c r="BR72" s="82"/>
      <c r="BS72" s="82"/>
      <c r="BT72" s="82"/>
      <c r="BU72" s="82"/>
      <c r="BV72" s="82"/>
      <c r="BW72" s="82"/>
      <c r="BX72" s="82"/>
      <c r="BY72" s="82"/>
      <c r="BZ72" s="82"/>
      <c r="CA72" s="82"/>
      <c r="CB72" s="82"/>
      <c r="CC72" s="82"/>
      <c r="CD72" s="82"/>
      <c r="CE72" s="82"/>
      <c r="CF72" s="82"/>
      <c r="CG72" s="82"/>
      <c r="CH72" s="82"/>
    </row>
    <row r="73" spans="53:86">
      <c r="BA73" t="s">
        <v>739</v>
      </c>
      <c r="BB73" s="82"/>
      <c r="BC73" s="82"/>
      <c r="BD73" s="82"/>
      <c r="BE73" s="82"/>
      <c r="BF73" s="82"/>
      <c r="BG73" s="82"/>
      <c r="BH73" s="82"/>
      <c r="BI73" s="82"/>
      <c r="BJ73" s="82"/>
      <c r="BK73" s="82"/>
      <c r="BL73" s="82"/>
      <c r="BM73" s="203" t="s">
        <v>511</v>
      </c>
      <c r="BN73" s="82"/>
      <c r="BO73" s="82"/>
      <c r="BP73" s="82"/>
      <c r="BQ73" s="82"/>
      <c r="BR73" s="82"/>
      <c r="BS73" s="82"/>
      <c r="BT73" s="82"/>
      <c r="BU73" s="82"/>
      <c r="BV73" s="82"/>
      <c r="BW73" s="82"/>
      <c r="BX73" s="82"/>
      <c r="BY73" s="82"/>
      <c r="BZ73" s="82"/>
      <c r="CA73" s="82"/>
      <c r="CB73" s="82"/>
      <c r="CC73" s="82"/>
      <c r="CD73" s="82"/>
      <c r="CE73" s="82"/>
      <c r="CF73" s="82"/>
      <c r="CG73" s="82"/>
      <c r="CH73" s="82"/>
    </row>
    <row r="74" spans="53:86">
      <c r="BA74" t="s">
        <v>740</v>
      </c>
      <c r="BB74" s="82"/>
      <c r="BC74" s="82"/>
      <c r="BD74" s="82"/>
      <c r="BE74" s="82"/>
      <c r="BF74" s="82"/>
      <c r="BG74" s="82"/>
      <c r="BH74" s="82"/>
      <c r="BI74" s="82"/>
      <c r="BJ74" s="82"/>
      <c r="BK74" s="82"/>
      <c r="BL74" s="82"/>
      <c r="BM74" s="203" t="s">
        <v>512</v>
      </c>
      <c r="BN74" s="82"/>
      <c r="BO74" s="82"/>
      <c r="BP74" s="82"/>
      <c r="BQ74" s="82"/>
      <c r="BR74" s="82"/>
      <c r="BS74" s="82"/>
      <c r="BT74" s="82"/>
      <c r="BU74" s="82"/>
      <c r="BV74" s="82"/>
      <c r="BW74" s="82"/>
      <c r="BX74" s="82"/>
      <c r="BY74" s="82"/>
      <c r="BZ74" s="82"/>
      <c r="CA74" s="82"/>
      <c r="CB74" s="82"/>
      <c r="CC74" s="82"/>
      <c r="CD74" s="82"/>
      <c r="CE74" s="82"/>
      <c r="CF74" s="82"/>
      <c r="CG74" s="82"/>
      <c r="CH74" s="82"/>
    </row>
    <row r="75" spans="53:86">
      <c r="BA75" t="s">
        <v>741</v>
      </c>
      <c r="BB75" s="82"/>
      <c r="BC75" s="82"/>
      <c r="BD75" s="82"/>
      <c r="BE75" s="82"/>
      <c r="BF75" s="82"/>
      <c r="BG75" s="82"/>
      <c r="BH75" s="82"/>
      <c r="BI75" s="82"/>
      <c r="BJ75" s="82"/>
      <c r="BK75" s="82"/>
      <c r="BL75" s="82"/>
      <c r="BM75" s="203" t="s">
        <v>513</v>
      </c>
      <c r="BN75" s="82"/>
      <c r="BO75" s="82"/>
      <c r="BP75" s="82"/>
      <c r="BQ75" s="82"/>
      <c r="BR75" s="82"/>
      <c r="BS75" s="82"/>
      <c r="BT75" s="82"/>
      <c r="BU75" s="82"/>
      <c r="BV75" s="82"/>
      <c r="BW75" s="82"/>
      <c r="BX75" s="82"/>
      <c r="BY75" s="82"/>
      <c r="BZ75" s="82"/>
      <c r="CA75" s="82"/>
      <c r="CB75" s="82"/>
      <c r="CC75" s="82"/>
      <c r="CD75" s="82"/>
      <c r="CE75" s="82"/>
      <c r="CF75" s="82"/>
      <c r="CG75" s="82"/>
      <c r="CH75" s="82"/>
    </row>
    <row r="76" spans="53:86">
      <c r="BA76" t="s">
        <v>742</v>
      </c>
      <c r="BB76" s="82"/>
      <c r="BC76" s="82"/>
      <c r="BD76" s="82"/>
      <c r="BE76" s="82"/>
      <c r="BF76" s="82"/>
      <c r="BG76" s="82"/>
      <c r="BH76" s="82"/>
      <c r="BI76" s="82"/>
      <c r="BJ76" s="82"/>
      <c r="BK76" s="82"/>
      <c r="BL76" s="82"/>
      <c r="BM76" s="203" t="s">
        <v>514</v>
      </c>
      <c r="BN76" s="82"/>
      <c r="BO76" s="82"/>
      <c r="BP76" s="82"/>
      <c r="BQ76" s="82"/>
      <c r="BR76" s="82"/>
      <c r="BS76" s="82"/>
      <c r="BT76" s="82"/>
      <c r="BU76" s="82"/>
      <c r="BV76" s="82"/>
      <c r="BW76" s="82"/>
      <c r="BX76" s="82"/>
      <c r="BY76" s="82"/>
      <c r="BZ76" s="82"/>
      <c r="CA76" s="82"/>
      <c r="CB76" s="82"/>
      <c r="CC76" s="82"/>
      <c r="CD76" s="82"/>
      <c r="CE76" s="82"/>
      <c r="CF76" s="82"/>
      <c r="CG76" s="82"/>
      <c r="CH76" s="82"/>
    </row>
    <row r="77" spans="53:86">
      <c r="BA77" t="s">
        <v>743</v>
      </c>
      <c r="BB77" s="82"/>
      <c r="BC77" s="82"/>
      <c r="BD77" s="82"/>
      <c r="BE77" s="82"/>
      <c r="BF77" s="82"/>
      <c r="BG77" s="82"/>
      <c r="BH77" s="82"/>
      <c r="BI77" s="82"/>
      <c r="BJ77" s="82"/>
      <c r="BK77" s="82"/>
      <c r="BL77" s="82"/>
      <c r="BM77" s="203" t="s">
        <v>515</v>
      </c>
      <c r="BN77" s="82"/>
      <c r="BO77" s="82"/>
      <c r="BP77" s="82"/>
      <c r="BQ77" s="82"/>
      <c r="BR77" s="82"/>
      <c r="BS77" s="82"/>
      <c r="BT77" s="82"/>
      <c r="BU77" s="82"/>
      <c r="BV77" s="82"/>
      <c r="BW77" s="82"/>
      <c r="BX77" s="82"/>
      <c r="BY77" s="82"/>
      <c r="BZ77" s="82"/>
      <c r="CA77" s="82"/>
      <c r="CB77" s="82"/>
      <c r="CC77" s="82"/>
      <c r="CD77" s="82"/>
      <c r="CE77" s="82"/>
      <c r="CF77" s="82"/>
      <c r="CG77" s="82"/>
      <c r="CH77" s="82"/>
    </row>
    <row r="78" spans="53:86">
      <c r="BA78" t="s">
        <v>744</v>
      </c>
      <c r="BB78" s="82"/>
      <c r="BC78" s="82"/>
      <c r="BD78" s="82"/>
      <c r="BE78" s="82"/>
      <c r="BF78" s="82"/>
      <c r="BG78" s="82"/>
      <c r="BH78" s="82"/>
      <c r="BI78" s="82"/>
      <c r="BJ78" s="82"/>
      <c r="BK78" s="82"/>
      <c r="BL78" s="82"/>
      <c r="BM78" s="203" t="s">
        <v>516</v>
      </c>
      <c r="BN78" s="82"/>
      <c r="BO78" s="82"/>
      <c r="BP78" s="82"/>
      <c r="BQ78" s="82"/>
      <c r="BR78" s="82"/>
      <c r="BS78" s="82"/>
      <c r="BT78" s="82"/>
      <c r="BU78" s="82"/>
      <c r="BV78" s="82"/>
      <c r="BW78" s="82"/>
      <c r="BX78" s="82"/>
      <c r="BY78" s="82"/>
      <c r="BZ78" s="82"/>
      <c r="CA78" s="82"/>
      <c r="CB78" s="82"/>
      <c r="CC78" s="82"/>
      <c r="CD78" s="82"/>
      <c r="CE78" s="82"/>
      <c r="CF78" s="82"/>
      <c r="CG78" s="82"/>
      <c r="CH78" s="82"/>
    </row>
    <row r="79" spans="53:86" ht="15">
      <c r="BA79" s="218" t="s">
        <v>787</v>
      </c>
      <c r="BB79" s="82"/>
      <c r="BC79" s="82"/>
      <c r="BD79" s="82"/>
      <c r="BE79" s="82"/>
      <c r="BF79" s="82"/>
      <c r="BG79" s="82"/>
      <c r="BH79" s="82"/>
      <c r="BI79" s="82"/>
      <c r="BJ79" s="82"/>
      <c r="BK79" s="82"/>
      <c r="BL79" s="82"/>
      <c r="BM79" s="203"/>
      <c r="BN79" s="82"/>
      <c r="BO79" s="82"/>
      <c r="BP79" s="82"/>
      <c r="BQ79" s="82"/>
      <c r="BR79" s="82"/>
      <c r="BS79" s="82"/>
      <c r="BT79" s="82"/>
      <c r="BU79" s="82"/>
      <c r="BV79" s="82"/>
      <c r="BW79" s="82"/>
      <c r="BX79" s="82"/>
      <c r="BY79" s="82"/>
      <c r="BZ79" s="82"/>
      <c r="CA79" s="82"/>
      <c r="CB79" s="82"/>
      <c r="CC79" s="82"/>
      <c r="CD79" s="82"/>
      <c r="CE79" s="82"/>
      <c r="CF79" s="82"/>
      <c r="CG79" s="82"/>
      <c r="CH79" s="82"/>
    </row>
    <row r="80" spans="53:86">
      <c r="BA80" t="s">
        <v>784</v>
      </c>
      <c r="BB80" s="82"/>
      <c r="BC80" s="82"/>
      <c r="BD80" s="82"/>
      <c r="BE80" s="82"/>
      <c r="BF80" s="82"/>
      <c r="BG80" s="82"/>
      <c r="BH80" s="82"/>
      <c r="BI80" s="82"/>
      <c r="BJ80" s="82"/>
      <c r="BK80" s="82"/>
      <c r="BL80" s="82"/>
      <c r="BM80" s="203"/>
      <c r="BN80" s="82"/>
      <c r="BO80" s="82"/>
      <c r="BP80" s="82"/>
      <c r="BQ80" s="82"/>
      <c r="BR80" s="82"/>
      <c r="BS80" s="82"/>
      <c r="BT80" s="82"/>
      <c r="BU80" s="82"/>
      <c r="BV80" s="82"/>
      <c r="BW80" s="82"/>
      <c r="BX80" s="82"/>
      <c r="BY80" s="82"/>
      <c r="BZ80" s="82"/>
      <c r="CA80" s="82"/>
      <c r="CB80" s="82"/>
      <c r="CC80" s="82"/>
      <c r="CD80" s="82"/>
      <c r="CE80" s="82"/>
      <c r="CF80" s="82"/>
      <c r="CG80" s="82"/>
      <c r="CH80" s="82"/>
    </row>
    <row r="81" spans="53:86">
      <c r="BA81" t="s">
        <v>785</v>
      </c>
      <c r="BB81" s="82"/>
      <c r="BC81" s="82"/>
      <c r="BD81" s="82"/>
      <c r="BE81" s="82"/>
      <c r="BF81" s="82"/>
      <c r="BG81" s="82"/>
      <c r="BH81" s="82"/>
      <c r="BI81" s="82"/>
      <c r="BJ81" s="82"/>
      <c r="BK81" s="82"/>
      <c r="BL81" s="82"/>
      <c r="BM81" s="203"/>
      <c r="BN81" s="82"/>
      <c r="BO81" s="82"/>
      <c r="BP81" s="82"/>
      <c r="BQ81" s="82"/>
      <c r="BR81" s="82"/>
      <c r="BS81" s="82"/>
      <c r="BT81" s="82"/>
      <c r="BU81" s="82"/>
      <c r="BV81" s="82"/>
      <c r="BW81" s="82"/>
      <c r="BX81" s="82"/>
      <c r="BY81" s="82"/>
      <c r="BZ81" s="82"/>
      <c r="CA81" s="82"/>
      <c r="CB81" s="82"/>
      <c r="CC81" s="82"/>
      <c r="CD81" s="82"/>
      <c r="CE81" s="82"/>
      <c r="CF81" s="82"/>
      <c r="CG81" s="82"/>
      <c r="CH81" s="82"/>
    </row>
    <row r="82" spans="53:86">
      <c r="BA82" t="s">
        <v>786</v>
      </c>
      <c r="BB82" s="82"/>
      <c r="BC82" s="82"/>
      <c r="BD82" s="82"/>
      <c r="BE82" s="82"/>
      <c r="BF82" s="82"/>
      <c r="BG82" s="82"/>
      <c r="BH82" s="82"/>
      <c r="BI82" s="82"/>
      <c r="BJ82" s="82"/>
      <c r="BK82" s="82"/>
      <c r="BL82" s="82"/>
      <c r="BM82" s="203"/>
      <c r="BN82" s="82"/>
      <c r="BO82" s="82"/>
      <c r="BP82" s="82"/>
      <c r="BQ82" s="82"/>
      <c r="BR82" s="82"/>
      <c r="BS82" s="82"/>
      <c r="BT82" s="82"/>
      <c r="BU82" s="82"/>
      <c r="BV82" s="82"/>
      <c r="BW82" s="82"/>
      <c r="BX82" s="82"/>
      <c r="BY82" s="82"/>
      <c r="BZ82" s="82"/>
      <c r="CA82" s="82"/>
      <c r="CB82" s="82"/>
      <c r="CC82" s="82"/>
      <c r="CD82" s="82"/>
      <c r="CE82" s="82"/>
      <c r="CF82" s="82"/>
      <c r="CG82" s="82"/>
      <c r="CH82" s="82"/>
    </row>
    <row r="83" spans="53:86" ht="15">
      <c r="BA83" s="218" t="s">
        <v>745</v>
      </c>
      <c r="BB83" s="82"/>
      <c r="BC83" s="82"/>
      <c r="BD83" s="82"/>
      <c r="BE83" s="82"/>
      <c r="BF83" s="82"/>
      <c r="BG83" s="82"/>
      <c r="BH83" s="82"/>
      <c r="BI83" s="82"/>
      <c r="BJ83" s="82"/>
      <c r="BK83" s="82"/>
      <c r="BL83" s="82"/>
      <c r="BM83" s="204" t="s">
        <v>517</v>
      </c>
      <c r="BN83" s="82"/>
      <c r="BO83" s="82"/>
      <c r="BP83" s="82"/>
      <c r="BQ83" s="82"/>
      <c r="BR83" s="82"/>
      <c r="BS83" s="82"/>
      <c r="BT83" s="82"/>
      <c r="BU83" s="82"/>
      <c r="BV83" s="82"/>
      <c r="BW83" s="82"/>
      <c r="BX83" s="82"/>
      <c r="BY83" s="82"/>
      <c r="BZ83" s="82"/>
      <c r="CA83" s="82"/>
      <c r="CB83" s="82"/>
      <c r="CC83" s="82"/>
      <c r="CD83" s="82"/>
      <c r="CE83" s="82"/>
      <c r="CF83" s="82"/>
      <c r="CG83" s="82"/>
      <c r="CH83" s="82"/>
    </row>
    <row r="84" spans="53:86">
      <c r="BA84" t="s">
        <v>746</v>
      </c>
      <c r="BB84" s="82"/>
      <c r="BC84" s="82"/>
      <c r="BD84" s="82"/>
      <c r="BE84" s="82"/>
      <c r="BF84" s="82"/>
      <c r="BG84" s="82"/>
      <c r="BH84" s="82"/>
      <c r="BI84" s="82"/>
      <c r="BJ84" s="82"/>
      <c r="BK84" s="82"/>
      <c r="BL84" s="82"/>
      <c r="BM84" s="203" t="s">
        <v>518</v>
      </c>
      <c r="BN84" s="82"/>
      <c r="BO84" s="82"/>
      <c r="BP84" s="82"/>
      <c r="BQ84" s="82"/>
      <c r="BR84" s="82"/>
      <c r="BS84" s="82"/>
      <c r="BT84" s="82"/>
      <c r="BU84" s="82"/>
      <c r="BV84" s="82"/>
      <c r="BW84" s="82"/>
      <c r="BX84" s="82"/>
      <c r="BY84" s="82"/>
      <c r="BZ84" s="82"/>
      <c r="CA84" s="82"/>
      <c r="CB84" s="82"/>
      <c r="CC84" s="82"/>
      <c r="CD84" s="82"/>
      <c r="CE84" s="82"/>
      <c r="CF84" s="82"/>
      <c r="CG84" s="82"/>
      <c r="CH84" s="82"/>
    </row>
    <row r="85" spans="53:86">
      <c r="BA85" t="s">
        <v>747</v>
      </c>
      <c r="BB85" s="82"/>
      <c r="BC85" s="82"/>
      <c r="BD85" s="82"/>
      <c r="BE85" s="82"/>
      <c r="BF85" s="82"/>
      <c r="BG85" s="82"/>
      <c r="BH85" s="82"/>
      <c r="BI85" s="82"/>
      <c r="BJ85" s="82"/>
      <c r="BK85" s="82"/>
      <c r="BL85" s="82"/>
      <c r="BM85" s="203" t="s">
        <v>519</v>
      </c>
      <c r="BN85" s="82"/>
      <c r="BO85" s="82"/>
      <c r="BP85" s="82"/>
      <c r="BQ85" s="82"/>
      <c r="BR85" s="82"/>
      <c r="BS85" s="82"/>
      <c r="BT85" s="82"/>
      <c r="BU85" s="82"/>
      <c r="BV85" s="82"/>
      <c r="BW85" s="82"/>
      <c r="BX85" s="82"/>
      <c r="BY85" s="82"/>
      <c r="BZ85" s="82"/>
      <c r="CA85" s="82"/>
      <c r="CB85" s="82"/>
      <c r="CC85" s="82"/>
      <c r="CD85" s="82"/>
      <c r="CE85" s="82"/>
      <c r="CF85" s="82"/>
      <c r="CG85" s="82"/>
      <c r="CH85" s="82"/>
    </row>
    <row r="86" spans="53:86">
      <c r="BA86" t="s">
        <v>748</v>
      </c>
      <c r="BB86" s="82"/>
      <c r="BC86" s="82"/>
      <c r="BD86" s="82"/>
      <c r="BE86" s="82"/>
      <c r="BF86" s="82"/>
      <c r="BG86" s="82"/>
      <c r="BH86" s="82"/>
      <c r="BI86" s="82"/>
      <c r="BJ86" s="82"/>
      <c r="BK86" s="82"/>
      <c r="BL86" s="82"/>
      <c r="BM86" s="203" t="s">
        <v>520</v>
      </c>
      <c r="BN86" s="82"/>
      <c r="BO86" s="82"/>
      <c r="BP86" s="82"/>
      <c r="BQ86" s="82"/>
      <c r="BR86" s="82"/>
      <c r="BS86" s="82"/>
      <c r="BT86" s="82"/>
      <c r="BU86" s="82"/>
      <c r="BV86" s="82"/>
      <c r="BW86" s="82"/>
      <c r="BX86" s="82"/>
      <c r="BY86" s="82"/>
      <c r="BZ86" s="82"/>
      <c r="CA86" s="82"/>
      <c r="CB86" s="82"/>
      <c r="CC86" s="82"/>
      <c r="CD86" s="82"/>
      <c r="CE86" s="82"/>
      <c r="CF86" s="82"/>
      <c r="CG86" s="82"/>
      <c r="CH86" s="82"/>
    </row>
    <row r="87" spans="53:86">
      <c r="BA87" t="s">
        <v>749</v>
      </c>
      <c r="BB87" s="82"/>
      <c r="BC87" s="82"/>
      <c r="BD87" s="82"/>
      <c r="BE87" s="82"/>
      <c r="BF87" s="82"/>
      <c r="BG87" s="82"/>
      <c r="BH87" s="82"/>
      <c r="BI87" s="82"/>
      <c r="BJ87" s="82"/>
      <c r="BK87" s="82"/>
      <c r="BL87" s="82"/>
      <c r="BM87" s="203" t="s">
        <v>521</v>
      </c>
      <c r="BN87" s="82"/>
      <c r="BO87" s="82"/>
      <c r="BP87" s="82"/>
      <c r="BQ87" s="82"/>
      <c r="BR87" s="82"/>
      <c r="BS87" s="82"/>
      <c r="BT87" s="82"/>
      <c r="BU87" s="82"/>
      <c r="BV87" s="82"/>
      <c r="BW87" s="82"/>
      <c r="BX87" s="82"/>
      <c r="BY87" s="82"/>
      <c r="BZ87" s="82"/>
      <c r="CA87" s="82"/>
      <c r="CB87" s="82"/>
      <c r="CC87" s="82"/>
      <c r="CD87" s="82"/>
      <c r="CE87" s="82"/>
      <c r="CF87" s="82"/>
      <c r="CG87" s="82"/>
      <c r="CH87" s="82"/>
    </row>
    <row r="88" spans="53:86">
      <c r="BA88" t="s">
        <v>81</v>
      </c>
      <c r="BB88" s="82"/>
      <c r="BC88" s="82"/>
      <c r="BD88" s="82"/>
      <c r="BE88" s="82"/>
      <c r="BF88" s="82"/>
      <c r="BG88" s="82"/>
      <c r="BH88" s="82"/>
      <c r="BI88" s="82"/>
      <c r="BJ88" s="82"/>
      <c r="BK88" s="82"/>
      <c r="BL88" s="82"/>
      <c r="BM88" s="203" t="s">
        <v>97</v>
      </c>
      <c r="BN88" s="82"/>
      <c r="BO88" s="82"/>
      <c r="BP88" s="82"/>
      <c r="BQ88" s="82"/>
      <c r="BR88" s="82"/>
      <c r="BS88" s="82"/>
      <c r="BT88" s="82"/>
      <c r="BU88" s="82"/>
      <c r="BV88" s="82"/>
      <c r="BW88" s="82"/>
      <c r="BX88" s="82"/>
      <c r="BY88" s="82"/>
      <c r="BZ88" s="82"/>
      <c r="CA88" s="82"/>
      <c r="CB88" s="82"/>
      <c r="CC88" s="82"/>
      <c r="CD88" s="82"/>
      <c r="CE88" s="82"/>
      <c r="CF88" s="82"/>
      <c r="CG88" s="82"/>
      <c r="CH88" s="82"/>
    </row>
    <row r="89" spans="53:86">
      <c r="BA89" t="s">
        <v>750</v>
      </c>
      <c r="BB89" s="82"/>
      <c r="BC89" s="82"/>
      <c r="BD89" s="82"/>
      <c r="BE89" s="82"/>
      <c r="BF89" s="82"/>
      <c r="BG89" s="82"/>
      <c r="BH89" s="82"/>
      <c r="BI89" s="82"/>
      <c r="BJ89" s="82"/>
      <c r="BK89" s="82"/>
      <c r="BL89" s="82"/>
      <c r="BM89" s="203" t="s">
        <v>630</v>
      </c>
      <c r="BN89" s="82"/>
      <c r="BO89" s="82"/>
      <c r="BP89" s="82"/>
      <c r="BQ89" s="82"/>
      <c r="BR89" s="82"/>
      <c r="BS89" s="82"/>
      <c r="BT89" s="82"/>
      <c r="BU89" s="82"/>
      <c r="BV89" s="82"/>
      <c r="BW89" s="82"/>
      <c r="BX89" s="82"/>
      <c r="BY89" s="82"/>
      <c r="BZ89" s="82"/>
      <c r="CA89" s="82"/>
      <c r="CB89" s="82"/>
      <c r="CC89" s="82"/>
      <c r="CD89" s="82"/>
      <c r="CE89" s="82"/>
      <c r="CF89" s="82"/>
      <c r="CG89" s="82"/>
      <c r="CH89" s="82"/>
    </row>
    <row r="90" spans="53:86">
      <c r="BA90" t="s">
        <v>751</v>
      </c>
      <c r="BB90" s="82"/>
      <c r="BC90" s="82"/>
      <c r="BD90" s="82"/>
      <c r="BE90" s="82"/>
      <c r="BF90" s="82"/>
      <c r="BG90" s="82"/>
      <c r="BH90" s="82"/>
      <c r="BI90" s="82"/>
      <c r="BJ90" s="82"/>
      <c r="BK90" s="82"/>
      <c r="BL90" s="82"/>
      <c r="BM90" s="203" t="s">
        <v>522</v>
      </c>
      <c r="BN90" s="82"/>
      <c r="BO90" s="82"/>
      <c r="BP90" s="82"/>
      <c r="BQ90" s="82"/>
      <c r="BR90" s="82"/>
      <c r="BS90" s="82"/>
      <c r="BT90" s="82"/>
      <c r="BU90" s="82"/>
      <c r="BV90" s="82"/>
      <c r="BW90" s="82"/>
      <c r="BX90" s="82"/>
      <c r="BY90" s="82"/>
      <c r="BZ90" s="82"/>
      <c r="CA90" s="82"/>
      <c r="CB90" s="82"/>
      <c r="CC90" s="82"/>
      <c r="CD90" s="82"/>
      <c r="CE90" s="82"/>
      <c r="CF90" s="82"/>
      <c r="CG90" s="82"/>
      <c r="CH90" s="82"/>
    </row>
    <row r="91" spans="53:86">
      <c r="BA91" t="s">
        <v>752</v>
      </c>
      <c r="BB91" s="82"/>
      <c r="BC91" s="82"/>
      <c r="BD91" s="82"/>
      <c r="BE91" s="82"/>
      <c r="BF91" s="82"/>
      <c r="BG91" s="82"/>
      <c r="BH91" s="82"/>
      <c r="BI91" s="82"/>
      <c r="BJ91" s="82"/>
      <c r="BK91" s="82"/>
      <c r="BL91" s="82"/>
      <c r="BM91" s="203" t="s">
        <v>523</v>
      </c>
      <c r="BN91" s="82"/>
      <c r="BO91" s="82"/>
      <c r="BP91" s="82"/>
      <c r="BQ91" s="82"/>
      <c r="BR91" s="82"/>
      <c r="BS91" s="82"/>
      <c r="BT91" s="82"/>
      <c r="BU91" s="82"/>
      <c r="BV91" s="82"/>
      <c r="BW91" s="82"/>
      <c r="BX91" s="82"/>
      <c r="BY91" s="82"/>
      <c r="BZ91" s="82"/>
      <c r="CA91" s="82"/>
      <c r="CB91" s="82"/>
      <c r="CC91" s="82"/>
      <c r="CD91" s="82"/>
      <c r="CE91" s="82"/>
      <c r="CF91" s="82"/>
      <c r="CG91" s="82"/>
      <c r="CH91" s="82"/>
    </row>
    <row r="92" spans="53:86">
      <c r="BA92" t="s">
        <v>753</v>
      </c>
      <c r="BB92" s="82"/>
      <c r="BC92" s="82"/>
      <c r="BD92" s="82"/>
      <c r="BE92" s="82"/>
      <c r="BF92" s="82"/>
      <c r="BG92" s="82"/>
      <c r="BH92" s="82"/>
      <c r="BI92" s="82"/>
      <c r="BJ92" s="82"/>
      <c r="BK92" s="82"/>
      <c r="BL92" s="82"/>
      <c r="BM92" s="203" t="s">
        <v>524</v>
      </c>
      <c r="BN92" s="82"/>
      <c r="BO92" s="82"/>
      <c r="BP92" s="82"/>
      <c r="BQ92" s="82"/>
      <c r="BR92" s="82"/>
      <c r="BS92" s="82"/>
      <c r="BT92" s="82"/>
      <c r="BU92" s="82"/>
      <c r="BV92" s="82"/>
      <c r="BW92" s="82"/>
      <c r="BX92" s="82"/>
      <c r="BY92" s="82"/>
      <c r="BZ92" s="82"/>
      <c r="CA92" s="82"/>
      <c r="CB92" s="82"/>
      <c r="CC92" s="82"/>
      <c r="CD92" s="82"/>
      <c r="CE92" s="82"/>
      <c r="CF92" s="82"/>
      <c r="CG92" s="82"/>
      <c r="CH92" s="82"/>
    </row>
    <row r="93" spans="53:86">
      <c r="BA93" t="s">
        <v>754</v>
      </c>
      <c r="BB93" s="82"/>
      <c r="BC93" s="82"/>
      <c r="BD93" s="82"/>
      <c r="BE93" s="82"/>
      <c r="BF93" s="82"/>
      <c r="BG93" s="82"/>
      <c r="BH93" s="82"/>
      <c r="BI93" s="82"/>
      <c r="BJ93" s="82"/>
      <c r="BK93" s="82"/>
      <c r="BL93" s="82"/>
      <c r="BM93" s="203" t="s">
        <v>525</v>
      </c>
      <c r="BN93" s="82"/>
      <c r="BO93" s="82"/>
      <c r="BP93" s="82"/>
      <c r="BQ93" s="82"/>
      <c r="BR93" s="82"/>
      <c r="BS93" s="82"/>
      <c r="BT93" s="82"/>
      <c r="BU93" s="82"/>
      <c r="BV93" s="82"/>
      <c r="BW93" s="82"/>
      <c r="BX93" s="82"/>
      <c r="BY93" s="82"/>
      <c r="BZ93" s="82"/>
      <c r="CA93" s="82"/>
      <c r="CB93" s="82"/>
      <c r="CC93" s="82"/>
      <c r="CD93" s="82"/>
      <c r="CE93" s="82"/>
      <c r="CF93" s="82"/>
      <c r="CG93" s="82"/>
      <c r="CH93" s="82"/>
    </row>
    <row r="94" spans="53:86">
      <c r="BA94" t="s">
        <v>755</v>
      </c>
      <c r="BB94" s="82"/>
      <c r="BC94" s="82"/>
      <c r="BD94" s="82"/>
      <c r="BE94" s="82"/>
      <c r="BF94" s="82"/>
      <c r="BG94" s="82"/>
      <c r="BH94" s="82"/>
      <c r="BI94" s="82"/>
      <c r="BJ94" s="82"/>
      <c r="BK94" s="82"/>
      <c r="BL94" s="82"/>
      <c r="BM94" s="203" t="s">
        <v>526</v>
      </c>
      <c r="BN94" s="82"/>
      <c r="BO94" s="82"/>
      <c r="BP94" s="82"/>
      <c r="BQ94" s="82"/>
      <c r="BR94" s="82"/>
      <c r="BS94" s="82"/>
      <c r="BT94" s="82"/>
      <c r="BU94" s="82"/>
      <c r="BV94" s="82"/>
      <c r="BW94" s="82"/>
      <c r="BX94" s="82"/>
      <c r="BY94" s="82"/>
      <c r="BZ94" s="82"/>
      <c r="CA94" s="82"/>
      <c r="CB94" s="82"/>
      <c r="CC94" s="82"/>
      <c r="CD94" s="82"/>
      <c r="CE94" s="82"/>
      <c r="CF94" s="82"/>
      <c r="CG94" s="82"/>
      <c r="CH94" s="82"/>
    </row>
    <row r="95" spans="53:86">
      <c r="BA95" t="s">
        <v>756</v>
      </c>
      <c r="BB95" s="82"/>
      <c r="BC95" s="82"/>
      <c r="BD95" s="82"/>
      <c r="BE95" s="82"/>
      <c r="BF95" s="82"/>
      <c r="BG95" s="82"/>
      <c r="BH95" s="82"/>
      <c r="BI95" s="82"/>
      <c r="BJ95" s="82"/>
      <c r="BK95" s="82"/>
      <c r="BL95" s="82"/>
      <c r="BM95" s="204" t="s">
        <v>527</v>
      </c>
      <c r="BN95" s="82"/>
      <c r="BO95" s="82"/>
      <c r="BP95" s="82"/>
      <c r="BQ95" s="82"/>
      <c r="BR95" s="82"/>
      <c r="BS95" s="82"/>
      <c r="BT95" s="82"/>
      <c r="BU95" s="82"/>
      <c r="BV95" s="82"/>
      <c r="BW95" s="82"/>
      <c r="BX95" s="82"/>
      <c r="BY95" s="82"/>
      <c r="BZ95" s="82"/>
      <c r="CA95" s="82"/>
      <c r="CB95" s="82"/>
      <c r="CC95" s="82"/>
      <c r="CD95" s="82"/>
      <c r="CE95" s="82"/>
      <c r="CF95" s="82"/>
      <c r="CG95" s="82"/>
      <c r="CH95" s="82"/>
    </row>
    <row r="96" spans="53:86">
      <c r="BA96" t="s">
        <v>757</v>
      </c>
      <c r="BB96" s="82"/>
      <c r="BC96" s="82"/>
      <c r="BD96" s="82"/>
      <c r="BE96" s="82"/>
      <c r="BF96" s="82"/>
      <c r="BG96" s="82"/>
      <c r="BH96" s="82"/>
      <c r="BI96" s="82"/>
      <c r="BJ96" s="82"/>
      <c r="BK96" s="82"/>
      <c r="BL96" s="82"/>
      <c r="BM96" s="203" t="s">
        <v>528</v>
      </c>
      <c r="BN96" s="82"/>
      <c r="BO96" s="82"/>
      <c r="BP96" s="82"/>
      <c r="BQ96" s="82"/>
      <c r="BR96" s="82"/>
      <c r="BS96" s="82"/>
      <c r="BT96" s="82"/>
      <c r="BU96" s="82"/>
      <c r="BV96" s="82"/>
      <c r="BW96" s="82"/>
      <c r="BX96" s="82"/>
      <c r="BY96" s="82"/>
      <c r="BZ96" s="82"/>
      <c r="CA96" s="82"/>
      <c r="CB96" s="82"/>
      <c r="CC96" s="82"/>
      <c r="CD96" s="82"/>
      <c r="CE96" s="82"/>
      <c r="CF96" s="82"/>
      <c r="CG96" s="82"/>
      <c r="CH96" s="82"/>
    </row>
    <row r="97" spans="53:86">
      <c r="BA97" t="s">
        <v>758</v>
      </c>
      <c r="BB97" s="82"/>
      <c r="BC97" s="82"/>
      <c r="BD97" s="82"/>
      <c r="BE97" s="82"/>
      <c r="BF97" s="82"/>
      <c r="BG97" s="82"/>
      <c r="BH97" s="82"/>
      <c r="BI97" s="82"/>
      <c r="BJ97" s="82"/>
      <c r="BK97" s="82"/>
      <c r="BL97" s="82"/>
      <c r="BM97" s="203" t="s">
        <v>529</v>
      </c>
      <c r="BN97" s="82"/>
      <c r="BO97" s="82"/>
      <c r="BP97" s="82"/>
      <c r="BQ97" s="82"/>
      <c r="BR97" s="82"/>
      <c r="BS97" s="82"/>
      <c r="BT97" s="82"/>
      <c r="BU97" s="82"/>
      <c r="BV97" s="82"/>
      <c r="BW97" s="82"/>
      <c r="BX97" s="82"/>
      <c r="BY97" s="82"/>
      <c r="BZ97" s="82"/>
      <c r="CA97" s="82"/>
      <c r="CB97" s="82"/>
      <c r="CC97" s="82"/>
      <c r="CD97" s="82"/>
      <c r="CE97" s="82"/>
      <c r="CF97" s="82"/>
      <c r="CG97" s="82"/>
      <c r="CH97" s="82"/>
    </row>
    <row r="98" spans="53:86">
      <c r="BA98" t="s">
        <v>759</v>
      </c>
      <c r="BB98" s="82"/>
      <c r="BC98" s="82"/>
      <c r="BD98" s="82"/>
      <c r="BE98" s="82"/>
      <c r="BF98" s="82"/>
      <c r="BG98" s="82"/>
      <c r="BH98" s="82"/>
      <c r="BI98" s="82"/>
      <c r="BJ98" s="82"/>
      <c r="BK98" s="82"/>
      <c r="BL98" s="82"/>
      <c r="BM98" s="203" t="s">
        <v>530</v>
      </c>
      <c r="BN98" s="82"/>
      <c r="BO98" s="82"/>
      <c r="BP98" s="82"/>
      <c r="BQ98" s="82"/>
      <c r="BR98" s="82"/>
      <c r="BS98" s="82"/>
      <c r="BT98" s="82"/>
      <c r="BU98" s="82"/>
      <c r="BV98" s="82"/>
      <c r="BW98" s="82"/>
      <c r="BX98" s="82"/>
      <c r="BY98" s="82"/>
      <c r="BZ98" s="82"/>
      <c r="CA98" s="82"/>
      <c r="CB98" s="82"/>
      <c r="CC98" s="82"/>
      <c r="CD98" s="82"/>
      <c r="CE98" s="82"/>
      <c r="CF98" s="82"/>
      <c r="CG98" s="82"/>
      <c r="CH98" s="82"/>
    </row>
    <row r="99" spans="53:86">
      <c r="BA99" t="s">
        <v>760</v>
      </c>
      <c r="BB99" s="82"/>
      <c r="BC99" s="82"/>
      <c r="BD99" s="82"/>
      <c r="BE99" s="82"/>
      <c r="BF99" s="82"/>
      <c r="BG99" s="82"/>
      <c r="BH99" s="82"/>
      <c r="BI99" s="82"/>
      <c r="BJ99" s="82"/>
      <c r="BK99" s="82"/>
      <c r="BL99" s="82"/>
      <c r="BM99" s="203" t="s">
        <v>531</v>
      </c>
      <c r="BN99" s="82"/>
      <c r="BO99" s="82"/>
      <c r="BP99" s="82"/>
      <c r="BQ99" s="82"/>
      <c r="BR99" s="82"/>
      <c r="BS99" s="82"/>
      <c r="BT99" s="82"/>
      <c r="BU99" s="82"/>
      <c r="BV99" s="82"/>
      <c r="BW99" s="82"/>
      <c r="BX99" s="82"/>
      <c r="BY99" s="82"/>
      <c r="BZ99" s="82"/>
      <c r="CA99" s="82"/>
      <c r="CB99" s="82"/>
      <c r="CC99" s="82"/>
      <c r="CD99" s="82"/>
      <c r="CE99" s="82"/>
      <c r="CF99" s="82"/>
      <c r="CG99" s="82"/>
      <c r="CH99" s="82"/>
    </row>
    <row r="100" spans="53:86">
      <c r="BA100" t="s">
        <v>761</v>
      </c>
      <c r="BB100" s="82"/>
      <c r="BC100" s="82"/>
      <c r="BD100" s="82"/>
      <c r="BE100" s="82"/>
      <c r="BF100" s="82"/>
      <c r="BG100" s="82"/>
      <c r="BH100" s="82"/>
      <c r="BI100" s="82"/>
      <c r="BJ100" s="82"/>
      <c r="BK100" s="82"/>
      <c r="BL100" s="82"/>
      <c r="BM100" s="203" t="s">
        <v>532</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c r="BA101" t="s">
        <v>762</v>
      </c>
      <c r="BB101" s="82"/>
      <c r="BC101" s="82"/>
      <c r="BD101" s="82"/>
      <c r="BE101" s="82"/>
      <c r="BF101" s="82"/>
      <c r="BG101" s="82"/>
      <c r="BH101" s="82"/>
      <c r="BI101" s="82"/>
      <c r="BJ101" s="82"/>
      <c r="BK101" s="82"/>
      <c r="BL101" s="82"/>
      <c r="BM101" s="203" t="s">
        <v>631</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c r="BA102" t="s">
        <v>763</v>
      </c>
      <c r="BB102" s="82"/>
      <c r="BC102" s="82"/>
      <c r="BD102" s="82"/>
      <c r="BE102" s="82"/>
      <c r="BF102" s="82"/>
      <c r="BG102" s="82"/>
      <c r="BH102" s="82"/>
      <c r="BI102" s="82"/>
      <c r="BJ102" s="82"/>
      <c r="BK102" s="82"/>
      <c r="BL102" s="82"/>
      <c r="BM102" s="203" t="s">
        <v>533</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ht="15">
      <c r="BA103" s="218" t="s">
        <v>764</v>
      </c>
      <c r="BB103" s="82"/>
      <c r="BC103" s="82"/>
      <c r="BD103" s="82"/>
      <c r="BE103" s="82"/>
      <c r="BF103" s="82"/>
      <c r="BG103" s="82"/>
      <c r="BH103" s="82"/>
      <c r="BI103" s="82"/>
      <c r="BJ103" s="82"/>
      <c r="BK103" s="82"/>
      <c r="BL103" s="82"/>
      <c r="BM103" s="203" t="s">
        <v>93</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c r="BA104" t="s">
        <v>788</v>
      </c>
      <c r="BB104" s="82"/>
      <c r="BC104" s="82"/>
      <c r="BD104" s="82"/>
      <c r="BE104" s="82"/>
      <c r="BF104" s="82"/>
      <c r="BG104" s="82"/>
      <c r="BH104" s="82"/>
      <c r="BI104" s="82"/>
      <c r="BJ104" s="82"/>
      <c r="BK104" s="82"/>
      <c r="BL104" s="82"/>
      <c r="BM104" s="203" t="s">
        <v>534</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c r="BA105" t="s">
        <v>789</v>
      </c>
      <c r="BB105" s="82"/>
      <c r="BC105" s="82"/>
      <c r="BD105" s="82"/>
      <c r="BE105" s="82"/>
      <c r="BF105" s="82"/>
      <c r="BG105" s="82"/>
      <c r="BH105" s="82"/>
      <c r="BI105" s="82"/>
      <c r="BJ105" s="82"/>
      <c r="BK105" s="82"/>
      <c r="BL105" s="82"/>
      <c r="BM105" s="203" t="s">
        <v>535</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c r="BA106" t="s">
        <v>790</v>
      </c>
      <c r="BB106" s="82"/>
      <c r="BC106" s="82"/>
      <c r="BD106" s="82"/>
      <c r="BE106" s="82"/>
      <c r="BF106" s="82"/>
      <c r="BG106" s="82"/>
      <c r="BH106" s="82"/>
      <c r="BI106" s="82"/>
      <c r="BJ106" s="82"/>
      <c r="BK106" s="82"/>
      <c r="BL106" s="82"/>
      <c r="BM106" s="203" t="s">
        <v>536</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ht="15">
      <c r="BA107" s="218" t="s">
        <v>765</v>
      </c>
      <c r="BB107" s="82"/>
      <c r="BC107" s="82"/>
      <c r="BD107" s="82"/>
      <c r="BE107" s="82"/>
      <c r="BF107" s="82"/>
      <c r="BG107" s="82"/>
      <c r="BH107" s="82"/>
      <c r="BI107" s="82"/>
      <c r="BJ107" s="82"/>
      <c r="BK107" s="82"/>
      <c r="BL107" s="82"/>
      <c r="BM107" s="203" t="s">
        <v>537</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c r="BA108" t="s">
        <v>766</v>
      </c>
      <c r="BB108" s="82"/>
      <c r="BC108" s="82"/>
      <c r="BD108" s="82"/>
      <c r="BE108" s="82"/>
      <c r="BF108" s="82"/>
      <c r="BG108" s="82"/>
      <c r="BH108" s="82"/>
      <c r="BI108" s="82"/>
      <c r="BJ108" s="82"/>
      <c r="BK108" s="82"/>
      <c r="BL108" s="82"/>
      <c r="BM108" s="203" t="s">
        <v>538</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ht="15">
      <c r="BA109" s="218" t="s">
        <v>767</v>
      </c>
      <c r="BB109" s="82"/>
      <c r="BC109" s="82"/>
      <c r="BD109" s="82"/>
      <c r="BE109" s="82"/>
      <c r="BF109" s="82"/>
      <c r="BG109" s="82"/>
      <c r="BH109" s="82"/>
      <c r="BI109" s="82"/>
      <c r="BJ109" s="82"/>
      <c r="BK109" s="82"/>
      <c r="BL109" s="82"/>
      <c r="BM109" s="203" t="s">
        <v>539</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c r="BA110" t="s">
        <v>768</v>
      </c>
      <c r="BB110" s="82"/>
      <c r="BC110" s="82"/>
      <c r="BD110" s="82"/>
      <c r="BE110" s="82"/>
      <c r="BF110" s="82"/>
      <c r="BG110" s="82"/>
      <c r="BH110" s="82"/>
      <c r="BI110" s="82"/>
      <c r="BJ110" s="82"/>
      <c r="BK110" s="82"/>
      <c r="BL110" s="82"/>
      <c r="BM110" s="203" t="s">
        <v>632</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c r="BA111" t="s">
        <v>769</v>
      </c>
      <c r="BB111" s="82"/>
      <c r="BC111" s="82"/>
      <c r="BD111" s="82"/>
      <c r="BE111" s="82"/>
      <c r="BF111" s="82"/>
      <c r="BG111" s="82"/>
      <c r="BH111" s="82"/>
      <c r="BI111" s="82"/>
      <c r="BJ111" s="82"/>
      <c r="BK111" s="82"/>
      <c r="BL111" s="82"/>
      <c r="BM111" s="203" t="s">
        <v>82</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c r="BA112" t="s">
        <v>770</v>
      </c>
      <c r="BB112" s="82"/>
      <c r="BC112" s="82"/>
      <c r="BD112" s="82"/>
      <c r="BE112" s="82"/>
      <c r="BF112" s="82"/>
      <c r="BG112" s="82"/>
      <c r="BH112" s="82"/>
      <c r="BI112" s="82"/>
      <c r="BJ112" s="82"/>
      <c r="BK112" s="82"/>
      <c r="BL112" s="82"/>
      <c r="BM112" s="203" t="s">
        <v>540</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c r="BA113" t="s">
        <v>771</v>
      </c>
      <c r="BB113" s="82"/>
      <c r="BC113" s="82"/>
      <c r="BD113" s="82"/>
      <c r="BE113" s="82"/>
      <c r="BF113" s="82"/>
      <c r="BG113" s="82"/>
      <c r="BH113" s="82"/>
      <c r="BI113" s="82"/>
      <c r="BJ113" s="82"/>
      <c r="BK113" s="82"/>
      <c r="BL113" s="82"/>
      <c r="BM113" s="203" t="s">
        <v>541</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ht="15">
      <c r="BA114" s="218" t="s">
        <v>772</v>
      </c>
      <c r="BB114" s="82"/>
      <c r="BC114" s="82"/>
      <c r="BD114" s="82"/>
      <c r="BE114" s="82"/>
      <c r="BF114" s="82"/>
      <c r="BG114" s="82"/>
      <c r="BH114" s="82"/>
      <c r="BI114" s="82"/>
      <c r="BJ114" s="82"/>
      <c r="BK114" s="82"/>
      <c r="BL114" s="82"/>
      <c r="BM114" s="203" t="s">
        <v>542</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c r="BA115" t="s">
        <v>773</v>
      </c>
      <c r="BB115" s="82"/>
      <c r="BC115" s="82"/>
      <c r="BD115" s="82"/>
      <c r="BE115" s="82"/>
      <c r="BF115" s="82"/>
      <c r="BG115" s="82"/>
      <c r="BH115" s="82"/>
      <c r="BI115" s="82"/>
      <c r="BJ115" s="82"/>
      <c r="BK115" s="82"/>
      <c r="BL115" s="82"/>
      <c r="BM115" s="203" t="s">
        <v>543</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c r="BA116" t="s">
        <v>774</v>
      </c>
      <c r="BB116" s="82"/>
      <c r="BC116" s="82"/>
      <c r="BD116" s="82"/>
      <c r="BE116" s="82"/>
      <c r="BF116" s="82"/>
      <c r="BG116" s="82"/>
      <c r="BH116" s="82"/>
      <c r="BI116" s="82"/>
      <c r="BJ116" s="82"/>
      <c r="BK116" s="82"/>
      <c r="BL116" s="82"/>
      <c r="BM116" s="203" t="s">
        <v>544</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c r="BA117" t="s">
        <v>775</v>
      </c>
      <c r="BB117" s="82"/>
      <c r="BC117" s="82"/>
      <c r="BD117" s="82"/>
      <c r="BE117" s="82"/>
      <c r="BF117" s="82"/>
      <c r="BG117" s="82"/>
      <c r="BH117" s="82"/>
      <c r="BI117" s="82"/>
      <c r="BJ117" s="82"/>
      <c r="BK117" s="82"/>
      <c r="BL117" s="82"/>
      <c r="BM117" s="203" t="s">
        <v>545</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c r="BA118" t="s">
        <v>776</v>
      </c>
      <c r="BB118" s="82"/>
      <c r="BC118" s="82"/>
      <c r="BD118" s="82"/>
      <c r="BE118" s="82"/>
      <c r="BF118" s="82"/>
      <c r="BG118" s="82"/>
      <c r="BH118" s="82"/>
      <c r="BI118" s="82"/>
      <c r="BJ118" s="82"/>
      <c r="BK118" s="82"/>
      <c r="BL118" s="82"/>
      <c r="BM118" s="203" t="s">
        <v>546</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c r="BA119" t="s">
        <v>777</v>
      </c>
      <c r="BB119" s="82"/>
      <c r="BC119" s="82"/>
      <c r="BD119" s="82"/>
      <c r="BE119" s="82"/>
      <c r="BF119" s="82"/>
      <c r="BG119" s="82"/>
      <c r="BH119" s="82"/>
      <c r="BI119" s="82"/>
      <c r="BJ119" s="82"/>
      <c r="BK119" s="82"/>
      <c r="BL119" s="82"/>
      <c r="BM119" s="203" t="s">
        <v>83</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c r="BA120" t="s">
        <v>778</v>
      </c>
      <c r="BB120" s="82"/>
      <c r="BC120" s="82"/>
      <c r="BD120" s="82"/>
      <c r="BE120" s="82"/>
      <c r="BF120" s="82"/>
      <c r="BG120" s="82"/>
      <c r="BH120" s="82"/>
      <c r="BI120" s="82"/>
      <c r="BJ120" s="82"/>
      <c r="BK120" s="82"/>
      <c r="BL120" s="82"/>
      <c r="BM120" s="203" t="s">
        <v>547</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ht="15">
      <c r="BA121" s="218" t="s">
        <v>779</v>
      </c>
      <c r="BB121" s="82"/>
      <c r="BC121" s="82"/>
      <c r="BD121" s="82"/>
      <c r="BE121" s="82"/>
      <c r="BF121" s="82"/>
      <c r="BG121" s="82"/>
      <c r="BH121" s="82"/>
      <c r="BI121" s="82"/>
      <c r="BJ121" s="82"/>
      <c r="BK121" s="82"/>
      <c r="BL121" s="82"/>
      <c r="BM121" s="203" t="s">
        <v>548</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c r="BA122" t="s">
        <v>780</v>
      </c>
      <c r="BB122" s="82"/>
      <c r="BC122" s="82"/>
      <c r="BD122" s="82"/>
      <c r="BE122" s="82"/>
      <c r="BF122" s="82"/>
      <c r="BG122" s="82"/>
      <c r="BH122" s="82"/>
      <c r="BI122" s="82"/>
      <c r="BJ122" s="82"/>
      <c r="BK122" s="82"/>
      <c r="BL122" s="82"/>
      <c r="BM122" s="203" t="s">
        <v>549</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ht="15">
      <c r="BA123" s="218" t="s">
        <v>781</v>
      </c>
      <c r="BB123" s="82"/>
      <c r="BC123" s="82"/>
      <c r="BD123" s="82"/>
      <c r="BE123" s="82"/>
      <c r="BF123" s="82"/>
      <c r="BG123" s="82"/>
      <c r="BH123" s="82"/>
      <c r="BI123" s="82"/>
      <c r="BJ123" s="82"/>
      <c r="BK123" s="82"/>
      <c r="BL123" s="82"/>
      <c r="BM123" s="203" t="s">
        <v>550</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c r="BA124" t="s">
        <v>782</v>
      </c>
      <c r="BB124" s="82"/>
      <c r="BC124" s="82"/>
      <c r="BD124" s="82"/>
      <c r="BE124" s="82"/>
      <c r="BF124" s="82"/>
      <c r="BG124" s="82"/>
      <c r="BH124" s="82"/>
      <c r="BI124" s="82"/>
      <c r="BJ124" s="82"/>
      <c r="BK124" s="82"/>
      <c r="BL124" s="82"/>
      <c r="BM124" s="203" t="s">
        <v>551</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c r="BA125" s="82"/>
      <c r="BB125" s="82"/>
      <c r="BC125" s="82"/>
      <c r="BD125" s="82"/>
      <c r="BE125" s="82"/>
      <c r="BF125" s="82"/>
      <c r="BG125" s="82"/>
      <c r="BH125" s="82"/>
      <c r="BI125" s="82"/>
      <c r="BJ125" s="82"/>
      <c r="BK125" s="82"/>
      <c r="BL125" s="82"/>
      <c r="BM125" s="203" t="s">
        <v>552</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c r="BA126" s="82"/>
      <c r="BB126" s="82"/>
      <c r="BC126" s="82"/>
      <c r="BD126" s="82"/>
      <c r="BE126" s="82"/>
      <c r="BF126" s="82"/>
      <c r="BG126" s="82"/>
      <c r="BH126" s="82"/>
      <c r="BI126" s="82"/>
      <c r="BJ126" s="82"/>
      <c r="BK126" s="82"/>
      <c r="BL126" s="82"/>
      <c r="BM126" s="203" t="s">
        <v>553</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c r="BA127" s="82"/>
      <c r="BB127" s="82"/>
      <c r="BC127" s="82"/>
      <c r="BD127" s="82"/>
      <c r="BE127" s="82"/>
      <c r="BF127" s="82"/>
      <c r="BG127" s="82"/>
      <c r="BH127" s="82"/>
      <c r="BI127" s="82"/>
      <c r="BJ127" s="82"/>
      <c r="BK127" s="82"/>
      <c r="BL127" s="82"/>
      <c r="BM127" s="203" t="s">
        <v>554</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c r="BA128" s="82"/>
      <c r="BB128" s="82"/>
      <c r="BC128" s="82"/>
      <c r="BD128" s="82"/>
      <c r="BE128" s="82"/>
      <c r="BF128" s="82"/>
      <c r="BG128" s="82"/>
      <c r="BH128" s="82"/>
      <c r="BI128" s="82"/>
      <c r="BJ128" s="82"/>
      <c r="BK128" s="82"/>
      <c r="BL128" s="82"/>
      <c r="BM128" s="203" t="s">
        <v>555</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c r="BA129" s="82"/>
      <c r="BB129" s="82"/>
      <c r="BC129" s="82"/>
      <c r="BD129" s="82"/>
      <c r="BE129" s="82"/>
      <c r="BF129" s="82"/>
      <c r="BG129" s="82"/>
      <c r="BH129" s="82"/>
      <c r="BI129" s="82"/>
      <c r="BJ129" s="82"/>
      <c r="BK129" s="82"/>
      <c r="BL129" s="82"/>
      <c r="BM129" s="203" t="s">
        <v>556</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c r="BA130" s="82"/>
      <c r="BB130" s="82"/>
      <c r="BC130" s="82"/>
      <c r="BD130" s="82"/>
      <c r="BE130" s="82"/>
      <c r="BF130" s="82"/>
      <c r="BG130" s="82"/>
      <c r="BH130" s="82"/>
      <c r="BI130" s="82"/>
      <c r="BJ130" s="82"/>
      <c r="BK130" s="82"/>
      <c r="BL130" s="82"/>
      <c r="BM130" s="203" t="s">
        <v>557</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c r="BA131" s="82"/>
      <c r="BB131" s="82"/>
      <c r="BC131" s="82"/>
      <c r="BD131" s="82"/>
      <c r="BE131" s="82"/>
      <c r="BF131" s="82"/>
      <c r="BG131" s="82"/>
      <c r="BH131" s="82"/>
      <c r="BI131" s="82"/>
      <c r="BJ131" s="82"/>
      <c r="BK131" s="82"/>
      <c r="BL131" s="82"/>
      <c r="BM131" s="203" t="s">
        <v>558</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c r="BA132" s="82"/>
      <c r="BB132" s="82"/>
      <c r="BC132" s="82"/>
      <c r="BD132" s="82"/>
      <c r="BE132" s="82"/>
      <c r="BF132" s="82"/>
      <c r="BG132" s="82"/>
      <c r="BH132" s="82"/>
      <c r="BI132" s="82"/>
      <c r="BJ132" s="82"/>
      <c r="BK132" s="82"/>
      <c r="BL132" s="82"/>
      <c r="BM132" s="203" t="s">
        <v>559</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c r="BA133" s="82"/>
      <c r="BB133" s="82"/>
      <c r="BC133" s="82"/>
      <c r="BD133" s="82"/>
      <c r="BE133" s="82"/>
      <c r="BF133" s="82"/>
      <c r="BG133" s="82"/>
      <c r="BH133" s="82"/>
      <c r="BI133" s="82"/>
      <c r="BJ133" s="82"/>
      <c r="BK133" s="82"/>
      <c r="BL133" s="82"/>
      <c r="BM133" s="203" t="s">
        <v>560</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c r="BA134" s="82"/>
      <c r="BB134" s="82"/>
      <c r="BC134" s="82"/>
      <c r="BD134" s="82"/>
      <c r="BE134" s="82"/>
      <c r="BF134" s="82"/>
      <c r="BG134" s="82"/>
      <c r="BH134" s="82"/>
      <c r="BI134" s="82"/>
      <c r="BJ134" s="82"/>
      <c r="BK134" s="82"/>
      <c r="BL134" s="82"/>
      <c r="BM134" s="203" t="s">
        <v>561</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c r="BA135" s="82"/>
      <c r="BB135" s="82"/>
      <c r="BC135" s="82"/>
      <c r="BD135" s="82"/>
      <c r="BE135" s="82"/>
      <c r="BF135" s="82"/>
      <c r="BG135" s="82"/>
      <c r="BH135" s="82"/>
      <c r="BI135" s="82"/>
      <c r="BJ135" s="82"/>
      <c r="BK135" s="82"/>
      <c r="BL135" s="82"/>
      <c r="BM135" s="203" t="s">
        <v>562</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c r="BA136" s="82"/>
      <c r="BB136" s="82"/>
      <c r="BC136" s="82"/>
      <c r="BD136" s="82"/>
      <c r="BE136" s="82"/>
      <c r="BF136" s="82"/>
      <c r="BG136" s="82"/>
      <c r="BH136" s="82"/>
      <c r="BI136" s="82"/>
      <c r="BJ136" s="82"/>
      <c r="BK136" s="82"/>
      <c r="BL136" s="82"/>
      <c r="BM136" s="203" t="s">
        <v>563</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c r="BA137" s="82"/>
      <c r="BB137" s="82"/>
      <c r="BC137" s="82"/>
      <c r="BD137" s="82"/>
      <c r="BE137" s="82"/>
      <c r="BF137" s="82"/>
      <c r="BG137" s="82"/>
      <c r="BH137" s="82"/>
      <c r="BI137" s="82"/>
      <c r="BJ137" s="82"/>
      <c r="BK137" s="82"/>
      <c r="BL137" s="82"/>
      <c r="BM137" s="203" t="s">
        <v>633</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c r="BA138" s="82"/>
      <c r="BB138" s="82"/>
      <c r="BC138" s="82"/>
      <c r="BD138" s="82"/>
      <c r="BE138" s="82"/>
      <c r="BF138" s="82"/>
      <c r="BG138" s="82"/>
      <c r="BH138" s="82"/>
      <c r="BI138" s="82"/>
      <c r="BJ138" s="82"/>
      <c r="BK138" s="82"/>
      <c r="BL138" s="82"/>
      <c r="BM138" s="203" t="s">
        <v>564</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c r="BA139" s="82"/>
      <c r="BB139" s="82"/>
      <c r="BC139" s="82"/>
      <c r="BD139" s="82"/>
      <c r="BE139" s="82"/>
      <c r="BF139" s="82"/>
      <c r="BG139" s="82"/>
      <c r="BH139" s="82"/>
      <c r="BI139" s="82"/>
      <c r="BJ139" s="82"/>
      <c r="BK139" s="82"/>
      <c r="BL139" s="82"/>
      <c r="BM139" s="204" t="s">
        <v>565</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c r="BA140" s="82"/>
      <c r="BB140" s="82"/>
      <c r="BC140" s="82"/>
      <c r="BD140" s="82"/>
      <c r="BE140" s="82"/>
      <c r="BF140" s="82"/>
      <c r="BG140" s="82"/>
      <c r="BH140" s="82"/>
      <c r="BI140" s="82"/>
      <c r="BJ140" s="82"/>
      <c r="BK140" s="82"/>
      <c r="BL140" s="82"/>
      <c r="BM140" s="203" t="s">
        <v>566</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c r="BA141" s="82"/>
      <c r="BB141" s="82"/>
      <c r="BC141" s="82"/>
      <c r="BD141" s="82"/>
      <c r="BE141" s="82"/>
      <c r="BF141" s="82"/>
      <c r="BG141" s="82"/>
      <c r="BH141" s="82"/>
      <c r="BI141" s="82"/>
      <c r="BJ141" s="82"/>
      <c r="BK141" s="82"/>
      <c r="BL141" s="82"/>
      <c r="BM141" s="203" t="s">
        <v>567</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c r="BA142" s="82"/>
      <c r="BB142" s="82"/>
      <c r="BC142" s="82"/>
      <c r="BD142" s="82"/>
      <c r="BE142" s="82"/>
      <c r="BF142" s="82"/>
      <c r="BG142" s="82"/>
      <c r="BH142" s="82"/>
      <c r="BI142" s="82"/>
      <c r="BJ142" s="82"/>
      <c r="BK142" s="82"/>
      <c r="BL142" s="82"/>
      <c r="BM142" s="203" t="s">
        <v>568</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c r="BA143" s="82"/>
      <c r="BB143" s="82"/>
      <c r="BC143" s="82"/>
      <c r="BD143" s="82"/>
      <c r="BE143" s="82"/>
      <c r="BF143" s="82"/>
      <c r="BG143" s="82"/>
      <c r="BH143" s="82"/>
      <c r="BI143" s="82"/>
      <c r="BJ143" s="82"/>
      <c r="BK143" s="82"/>
      <c r="BL143" s="82"/>
      <c r="BM143" s="203" t="s">
        <v>569</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c r="BA144" s="82"/>
      <c r="BB144" s="82"/>
      <c r="BC144" s="82"/>
      <c r="BD144" s="82"/>
      <c r="BE144" s="82"/>
      <c r="BF144" s="82"/>
      <c r="BG144" s="82"/>
      <c r="BH144" s="82"/>
      <c r="BI144" s="82"/>
      <c r="BJ144" s="82"/>
      <c r="BK144" s="82"/>
      <c r="BL144" s="82"/>
      <c r="BM144" s="203" t="s">
        <v>570</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c r="BA145" s="82"/>
      <c r="BB145" s="82"/>
      <c r="BC145" s="82"/>
      <c r="BD145" s="82"/>
      <c r="BE145" s="82"/>
      <c r="BF145" s="82"/>
      <c r="BG145" s="82"/>
      <c r="BH145" s="82"/>
      <c r="BI145" s="82"/>
      <c r="BJ145" s="82"/>
      <c r="BK145" s="82"/>
      <c r="BL145" s="82"/>
      <c r="BM145" s="203" t="s">
        <v>571</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c r="BA146" s="82"/>
      <c r="BB146" s="82"/>
      <c r="BC146" s="82"/>
      <c r="BD146" s="82"/>
      <c r="BE146" s="82"/>
      <c r="BF146" s="82"/>
      <c r="BG146" s="82"/>
      <c r="BH146" s="82"/>
      <c r="BI146" s="82"/>
      <c r="BJ146" s="82"/>
      <c r="BK146" s="82"/>
      <c r="BL146" s="82"/>
      <c r="BM146" s="203" t="s">
        <v>572</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c r="BA147" s="82"/>
      <c r="BB147" s="82"/>
      <c r="BC147" s="82"/>
      <c r="BD147" s="82"/>
      <c r="BE147" s="82"/>
      <c r="BF147" s="82"/>
      <c r="BG147" s="82"/>
      <c r="BH147" s="82"/>
      <c r="BI147" s="82"/>
      <c r="BJ147" s="82"/>
      <c r="BK147" s="82"/>
      <c r="BL147" s="82"/>
      <c r="BM147" s="203" t="s">
        <v>573</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c r="BA148" s="82"/>
      <c r="BB148" s="82"/>
      <c r="BC148" s="82"/>
      <c r="BD148" s="82"/>
      <c r="BE148" s="82"/>
      <c r="BF148" s="82"/>
      <c r="BG148" s="82"/>
      <c r="BH148" s="82"/>
      <c r="BI148" s="82"/>
      <c r="BJ148" s="82"/>
      <c r="BK148" s="82"/>
      <c r="BL148" s="82"/>
      <c r="BM148" s="203" t="s">
        <v>574</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c r="BA149" s="82"/>
      <c r="BB149" s="82"/>
      <c r="BC149" s="82"/>
      <c r="BD149" s="82"/>
      <c r="BE149" s="82"/>
      <c r="BF149" s="82"/>
      <c r="BG149" s="82"/>
      <c r="BH149" s="82"/>
      <c r="BI149" s="82"/>
      <c r="BJ149" s="82"/>
      <c r="BK149" s="82"/>
      <c r="BL149" s="82"/>
      <c r="BM149" s="203" t="s">
        <v>575</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c r="BA150" s="82"/>
      <c r="BB150" s="82"/>
      <c r="BC150" s="82"/>
      <c r="BD150" s="82"/>
      <c r="BE150" s="82"/>
      <c r="BF150" s="82"/>
      <c r="BG150" s="82"/>
      <c r="BH150" s="82"/>
      <c r="BI150" s="82"/>
      <c r="BJ150" s="82"/>
      <c r="BK150" s="82"/>
      <c r="BL150" s="82"/>
      <c r="BM150" s="203" t="s">
        <v>576</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c r="BA151" s="82"/>
      <c r="BB151" s="82"/>
      <c r="BC151" s="82"/>
      <c r="BD151" s="82"/>
      <c r="BE151" s="82"/>
      <c r="BF151" s="82"/>
      <c r="BG151" s="82"/>
      <c r="BH151" s="82"/>
      <c r="BI151" s="82"/>
      <c r="BJ151" s="82"/>
      <c r="BK151" s="82"/>
      <c r="BL151" s="82"/>
      <c r="BM151" s="203" t="s">
        <v>577</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c r="BA152" s="82"/>
      <c r="BB152" s="82"/>
      <c r="BC152" s="82"/>
      <c r="BD152" s="82"/>
      <c r="BE152" s="82"/>
      <c r="BF152" s="82"/>
      <c r="BG152" s="82"/>
      <c r="BH152" s="82"/>
      <c r="BI152" s="82"/>
      <c r="BJ152" s="82"/>
      <c r="BK152" s="82"/>
      <c r="BL152" s="82"/>
      <c r="BM152" s="203" t="s">
        <v>578</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c r="BA153" s="82"/>
      <c r="BB153" s="82"/>
      <c r="BC153" s="82"/>
      <c r="BD153" s="82"/>
      <c r="BE153" s="82"/>
      <c r="BF153" s="82"/>
      <c r="BG153" s="82"/>
      <c r="BH153" s="82"/>
      <c r="BI153" s="82"/>
      <c r="BJ153" s="82"/>
      <c r="BK153" s="82"/>
      <c r="BL153" s="82"/>
      <c r="BM153" s="203" t="s">
        <v>634</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c r="BA154" s="82"/>
      <c r="BB154" s="82"/>
      <c r="BC154" s="82"/>
      <c r="BD154" s="82"/>
      <c r="BE154" s="82"/>
      <c r="BF154" s="82"/>
      <c r="BG154" s="82"/>
      <c r="BH154" s="82"/>
      <c r="BI154" s="82"/>
      <c r="BJ154" s="82"/>
      <c r="BK154" s="82"/>
      <c r="BL154" s="82"/>
      <c r="BM154" s="203" t="s">
        <v>579</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c r="BA155" s="82"/>
      <c r="BB155" s="82"/>
      <c r="BC155" s="82"/>
      <c r="BD155" s="82"/>
      <c r="BE155" s="82"/>
      <c r="BF155" s="82"/>
      <c r="BG155" s="82"/>
      <c r="BH155" s="82"/>
      <c r="BI155" s="82"/>
      <c r="BJ155" s="82"/>
      <c r="BK155" s="82"/>
      <c r="BL155" s="82"/>
      <c r="BM155" s="203" t="s">
        <v>580</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c r="BA156" s="82"/>
      <c r="BB156" s="82"/>
      <c r="BC156" s="82"/>
      <c r="BD156" s="82"/>
      <c r="BE156" s="82"/>
      <c r="BF156" s="82"/>
      <c r="BG156" s="82"/>
      <c r="BH156" s="82"/>
      <c r="BI156" s="82"/>
      <c r="BJ156" s="82"/>
      <c r="BK156" s="82"/>
      <c r="BL156" s="82"/>
      <c r="BM156" s="203" t="s">
        <v>581</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c r="BA157" s="82"/>
      <c r="BB157" s="82"/>
      <c r="BC157" s="82"/>
      <c r="BD157" s="82"/>
      <c r="BE157" s="82"/>
      <c r="BF157" s="82"/>
      <c r="BG157" s="82"/>
      <c r="BH157" s="82"/>
      <c r="BI157" s="82"/>
      <c r="BJ157" s="82"/>
      <c r="BK157" s="82"/>
      <c r="BL157" s="82"/>
      <c r="BM157" s="203" t="s">
        <v>582</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c r="BA158" s="82"/>
      <c r="BB158" s="82"/>
      <c r="BC158" s="82"/>
      <c r="BD158" s="82"/>
      <c r="BE158" s="82"/>
      <c r="BF158" s="82"/>
      <c r="BG158" s="82"/>
      <c r="BH158" s="82"/>
      <c r="BI158" s="82"/>
      <c r="BJ158" s="82"/>
      <c r="BK158" s="82"/>
      <c r="BL158" s="82"/>
      <c r="BM158" s="203" t="s">
        <v>583</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c r="BA159" s="82"/>
      <c r="BB159" s="82"/>
      <c r="BC159" s="82"/>
      <c r="BD159" s="82"/>
      <c r="BE159" s="82"/>
      <c r="BF159" s="82"/>
      <c r="BG159" s="82"/>
      <c r="BH159" s="82"/>
      <c r="BI159" s="82"/>
      <c r="BJ159" s="82"/>
      <c r="BK159" s="82"/>
      <c r="BL159" s="82"/>
      <c r="BM159" s="203" t="s">
        <v>635</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c r="BA160" s="82"/>
      <c r="BB160" s="82"/>
      <c r="BC160" s="82"/>
      <c r="BD160" s="82"/>
      <c r="BE160" s="82"/>
      <c r="BF160" s="82"/>
      <c r="BG160" s="82"/>
      <c r="BH160" s="82"/>
      <c r="BI160" s="82"/>
      <c r="BJ160" s="82"/>
      <c r="BK160" s="82"/>
      <c r="BL160" s="82"/>
      <c r="BM160" s="203" t="s">
        <v>584</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c r="BA161" s="82"/>
      <c r="BB161" s="82"/>
      <c r="BC161" s="82"/>
      <c r="BD161" s="82"/>
      <c r="BE161" s="82"/>
      <c r="BF161" s="82"/>
      <c r="BG161" s="82"/>
      <c r="BH161" s="82"/>
      <c r="BI161" s="82"/>
      <c r="BJ161" s="82"/>
      <c r="BK161" s="82"/>
      <c r="BL161" s="82"/>
      <c r="BM161" s="203" t="s">
        <v>585</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c r="BA162" s="82"/>
      <c r="BB162" s="82"/>
      <c r="BC162" s="82"/>
      <c r="BD162" s="82"/>
      <c r="BE162" s="82"/>
      <c r="BF162" s="82"/>
      <c r="BG162" s="82"/>
      <c r="BH162" s="82"/>
      <c r="BI162" s="82"/>
      <c r="BJ162" s="82"/>
      <c r="BK162" s="82"/>
      <c r="BL162" s="82"/>
      <c r="BM162" s="204" t="s">
        <v>586</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c r="BA163" s="82"/>
      <c r="BB163" s="82"/>
      <c r="BC163" s="82"/>
      <c r="BD163" s="82"/>
      <c r="BE163" s="82"/>
      <c r="BF163" s="82"/>
      <c r="BG163" s="82"/>
      <c r="BH163" s="82"/>
      <c r="BI163" s="82"/>
      <c r="BJ163" s="82"/>
      <c r="BK163" s="82"/>
      <c r="BL163" s="82"/>
      <c r="BM163" s="203" t="s">
        <v>80</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c r="BA164" s="82"/>
      <c r="BB164" s="82"/>
      <c r="BC164" s="82"/>
      <c r="BD164" s="82"/>
      <c r="BE164" s="82"/>
      <c r="BF164" s="82"/>
      <c r="BG164" s="82"/>
      <c r="BH164" s="82"/>
      <c r="BI164" s="82"/>
      <c r="BJ164" s="82"/>
      <c r="BK164" s="82"/>
      <c r="BL164" s="82"/>
      <c r="BM164" s="204" t="s">
        <v>587</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c r="BA165" s="82"/>
      <c r="BB165" s="82"/>
      <c r="BC165" s="82"/>
      <c r="BD165" s="82"/>
      <c r="BE165" s="82"/>
      <c r="BF165" s="82"/>
      <c r="BG165" s="82"/>
      <c r="BH165" s="82"/>
      <c r="BI165" s="82"/>
      <c r="BJ165" s="82"/>
      <c r="BK165" s="82"/>
      <c r="BL165" s="82"/>
      <c r="BM165" s="203" t="s">
        <v>588</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c r="BA166" s="82"/>
      <c r="BB166" s="82"/>
      <c r="BC166" s="82"/>
      <c r="BD166" s="82"/>
      <c r="BE166" s="82"/>
      <c r="BF166" s="82"/>
      <c r="BG166" s="82"/>
      <c r="BH166" s="82"/>
      <c r="BI166" s="82"/>
      <c r="BJ166" s="82"/>
      <c r="BK166" s="82"/>
      <c r="BL166" s="82"/>
      <c r="BM166" s="203" t="s">
        <v>589</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c r="BA167" s="82"/>
      <c r="BB167" s="82"/>
      <c r="BC167" s="82"/>
      <c r="BD167" s="82"/>
      <c r="BE167" s="82"/>
      <c r="BF167" s="82"/>
      <c r="BG167" s="82"/>
      <c r="BH167" s="82"/>
      <c r="BI167" s="82"/>
      <c r="BJ167" s="82"/>
      <c r="BK167" s="82"/>
      <c r="BL167" s="82"/>
      <c r="BM167" s="203" t="s">
        <v>590</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c r="BA168" s="82"/>
      <c r="BB168" s="82"/>
      <c r="BC168" s="82"/>
      <c r="BD168" s="82"/>
      <c r="BE168" s="82"/>
      <c r="BF168" s="82"/>
      <c r="BG168" s="82"/>
      <c r="BH168" s="82"/>
      <c r="BI168" s="82"/>
      <c r="BJ168" s="82"/>
      <c r="BK168" s="82"/>
      <c r="BL168" s="82"/>
      <c r="BM168" s="203" t="s">
        <v>591</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c r="BA169" s="82"/>
      <c r="BB169" s="82"/>
      <c r="BC169" s="82"/>
      <c r="BD169" s="82"/>
      <c r="BE169" s="82"/>
      <c r="BF169" s="82"/>
      <c r="BG169" s="82"/>
      <c r="BH169" s="82"/>
      <c r="BI169" s="82"/>
      <c r="BJ169" s="82"/>
      <c r="BK169" s="82"/>
      <c r="BL169" s="82"/>
      <c r="BM169" s="203" t="s">
        <v>592</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c r="BA170" s="82"/>
      <c r="BB170" s="82"/>
      <c r="BC170" s="82"/>
      <c r="BD170" s="82"/>
      <c r="BE170" s="82"/>
      <c r="BF170" s="82"/>
      <c r="BG170" s="82"/>
      <c r="BH170" s="82"/>
      <c r="BI170" s="82"/>
      <c r="BJ170" s="82"/>
      <c r="BK170" s="82"/>
      <c r="BL170" s="82"/>
      <c r="BM170" s="203" t="s">
        <v>593</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c r="BA171" s="82"/>
      <c r="BB171" s="82"/>
      <c r="BC171" s="82"/>
      <c r="BD171" s="82"/>
      <c r="BE171" s="82"/>
      <c r="BF171" s="82"/>
      <c r="BG171" s="82"/>
      <c r="BH171" s="82"/>
      <c r="BI171" s="82"/>
      <c r="BJ171" s="82"/>
      <c r="BK171" s="82"/>
      <c r="BL171" s="82"/>
      <c r="BM171" s="203" t="s">
        <v>594</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c r="BA172" s="82"/>
      <c r="BB172" s="82"/>
      <c r="BC172" s="82"/>
      <c r="BD172" s="82"/>
      <c r="BE172" s="82"/>
      <c r="BF172" s="82"/>
      <c r="BG172" s="82"/>
      <c r="BH172" s="82"/>
      <c r="BI172" s="82"/>
      <c r="BJ172" s="82"/>
      <c r="BK172" s="82"/>
      <c r="BL172" s="82"/>
      <c r="BM172" s="204" t="s">
        <v>595</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c r="BA173" s="82"/>
      <c r="BB173" s="82"/>
      <c r="BC173" s="82"/>
      <c r="BD173" s="82"/>
      <c r="BE173" s="82"/>
      <c r="BF173" s="82"/>
      <c r="BG173" s="82"/>
      <c r="BH173" s="82"/>
      <c r="BI173" s="82"/>
      <c r="BJ173" s="82"/>
      <c r="BK173" s="82"/>
      <c r="BL173" s="82"/>
      <c r="BM173" s="203" t="s">
        <v>596</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c r="BA174" s="82"/>
      <c r="BB174" s="82"/>
      <c r="BC174" s="82"/>
      <c r="BD174" s="82"/>
      <c r="BE174" s="82"/>
      <c r="BF174" s="82"/>
      <c r="BG174" s="82"/>
      <c r="BH174" s="82"/>
      <c r="BI174" s="82"/>
      <c r="BJ174" s="82"/>
      <c r="BK174" s="82"/>
      <c r="BL174" s="82"/>
      <c r="BM174" s="203" t="s">
        <v>597</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c r="BA175" s="82"/>
      <c r="BB175" s="82"/>
      <c r="BC175" s="82"/>
      <c r="BD175" s="82"/>
      <c r="BE175" s="82"/>
      <c r="BF175" s="82"/>
      <c r="BG175" s="82"/>
      <c r="BH175" s="82"/>
      <c r="BI175" s="82"/>
      <c r="BJ175" s="82"/>
      <c r="BK175" s="82"/>
      <c r="BL175" s="82"/>
      <c r="BM175" s="203" t="s">
        <v>598</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c r="BA176" s="82"/>
      <c r="BB176" s="82"/>
      <c r="BC176" s="82"/>
      <c r="BD176" s="82"/>
      <c r="BE176" s="82"/>
      <c r="BF176" s="82"/>
      <c r="BG176" s="82"/>
      <c r="BH176" s="82"/>
      <c r="BI176" s="82"/>
      <c r="BJ176" s="82"/>
      <c r="BK176" s="82"/>
      <c r="BL176" s="82"/>
      <c r="BM176" s="203" t="s">
        <v>599</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53:86">
      <c r="BA177" s="82"/>
      <c r="BB177" s="82"/>
      <c r="BC177" s="82"/>
      <c r="BD177" s="82"/>
      <c r="BE177" s="82"/>
      <c r="BF177" s="82"/>
      <c r="BG177" s="82"/>
      <c r="BH177" s="82"/>
      <c r="BI177" s="82"/>
      <c r="BJ177" s="82"/>
      <c r="BK177" s="82"/>
      <c r="BL177" s="82"/>
      <c r="BM177" s="203" t="s">
        <v>600</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53:86">
      <c r="BA178" s="82"/>
      <c r="BB178" s="82"/>
      <c r="BC178" s="82"/>
      <c r="BD178" s="82"/>
      <c r="BE178" s="82"/>
      <c r="BF178" s="82"/>
      <c r="BG178" s="82"/>
      <c r="BH178" s="82"/>
      <c r="BI178" s="82"/>
      <c r="BJ178" s="82"/>
      <c r="BK178" s="82"/>
      <c r="BL178" s="82"/>
      <c r="BM178" s="203" t="s">
        <v>601</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53:86">
      <c r="BA179" s="82"/>
      <c r="BB179" s="82"/>
      <c r="BC179" s="82"/>
      <c r="BD179" s="82"/>
      <c r="BE179" s="82"/>
      <c r="BF179" s="82"/>
      <c r="BG179" s="82"/>
      <c r="BH179" s="82"/>
      <c r="BI179" s="82"/>
      <c r="BJ179" s="82"/>
      <c r="BK179" s="82"/>
      <c r="BL179" s="82"/>
      <c r="BM179" s="203" t="s">
        <v>602</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53:86">
      <c r="BA180" s="82"/>
      <c r="BB180" s="82"/>
      <c r="BC180" s="82"/>
      <c r="BD180" s="82"/>
      <c r="BE180" s="82"/>
      <c r="BF180" s="82"/>
      <c r="BG180" s="82"/>
      <c r="BH180" s="82"/>
      <c r="BI180" s="82"/>
      <c r="BJ180" s="82"/>
      <c r="BK180" s="82"/>
      <c r="BL180" s="82"/>
      <c r="BM180" s="203" t="s">
        <v>603</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53:86">
      <c r="BA181" s="82"/>
      <c r="BB181" s="82"/>
      <c r="BC181" s="82"/>
      <c r="BD181" s="82"/>
      <c r="BE181" s="82"/>
      <c r="BF181" s="82"/>
      <c r="BG181" s="82"/>
      <c r="BH181" s="82"/>
      <c r="BI181" s="82"/>
      <c r="BJ181" s="82"/>
      <c r="BK181" s="82"/>
      <c r="BL181" s="82"/>
      <c r="BM181" s="203" t="s">
        <v>604</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53:86">
      <c r="BA182" s="82"/>
      <c r="BB182" s="82"/>
      <c r="BC182" s="82"/>
      <c r="BD182" s="82"/>
      <c r="BE182" s="82"/>
      <c r="BF182" s="82"/>
      <c r="BG182" s="82"/>
      <c r="BH182" s="82"/>
      <c r="BI182" s="82"/>
      <c r="BJ182" s="82"/>
      <c r="BK182" s="82"/>
      <c r="BL182" s="82"/>
      <c r="BM182" s="203" t="s">
        <v>605</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53:86">
      <c r="BA183" s="82"/>
      <c r="BB183" s="82"/>
      <c r="BC183" s="82"/>
      <c r="BD183" s="82"/>
      <c r="BE183" s="82"/>
      <c r="BF183" s="82"/>
      <c r="BG183" s="82"/>
      <c r="BH183" s="82"/>
      <c r="BI183" s="82"/>
      <c r="BJ183" s="82"/>
      <c r="BK183" s="82"/>
      <c r="BL183" s="82"/>
      <c r="BM183" s="203" t="s">
        <v>606</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53:86">
      <c r="BA184" s="82"/>
      <c r="BB184" s="82"/>
      <c r="BC184" s="82"/>
      <c r="BD184" s="82"/>
      <c r="BE184" s="82"/>
      <c r="BF184" s="82"/>
      <c r="BG184" s="82"/>
      <c r="BH184" s="82"/>
      <c r="BI184" s="82"/>
      <c r="BJ184" s="82"/>
      <c r="BK184" s="82"/>
      <c r="BL184" s="82"/>
      <c r="BM184" s="203" t="s">
        <v>607</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53:86">
      <c r="BA185" s="82"/>
      <c r="BB185" s="82"/>
      <c r="BC185" s="82"/>
      <c r="BD185" s="82"/>
      <c r="BE185" s="82"/>
      <c r="BF185" s="82"/>
      <c r="BG185" s="82"/>
      <c r="BH185" s="82"/>
      <c r="BI185" s="82"/>
      <c r="BJ185" s="82"/>
      <c r="BK185" s="82"/>
      <c r="BL185" s="82"/>
      <c r="BM185" s="203" t="s">
        <v>608</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53:86">
      <c r="BA186" s="82"/>
      <c r="BB186" s="82"/>
      <c r="BC186" s="82"/>
      <c r="BD186" s="82"/>
      <c r="BE186" s="82"/>
      <c r="BF186" s="82"/>
      <c r="BG186" s="82"/>
      <c r="BH186" s="82"/>
      <c r="BI186" s="82"/>
      <c r="BJ186" s="82"/>
      <c r="BK186" s="82"/>
      <c r="BL186" s="82"/>
      <c r="BM186" s="203" t="s">
        <v>636</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53:86">
      <c r="BA187" s="82"/>
      <c r="BB187" s="82"/>
      <c r="BC187" s="82"/>
      <c r="BD187" s="82"/>
      <c r="BE187" s="82"/>
      <c r="BF187" s="82"/>
      <c r="BG187" s="82"/>
      <c r="BH187" s="82"/>
      <c r="BI187" s="82"/>
      <c r="BJ187" s="82"/>
      <c r="BK187" s="82"/>
      <c r="BL187" s="82"/>
      <c r="BM187" s="203" t="s">
        <v>609</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53:86">
      <c r="BA188" s="82"/>
      <c r="BB188" s="82"/>
      <c r="BC188" s="82"/>
      <c r="BD188" s="82"/>
      <c r="BE188" s="82"/>
      <c r="BF188" s="82"/>
      <c r="BG188" s="82"/>
      <c r="BH188" s="82"/>
      <c r="BI188" s="82"/>
      <c r="BJ188" s="82"/>
      <c r="BK188" s="82"/>
      <c r="BL188" s="82"/>
      <c r="BM188" s="203" t="s">
        <v>610</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53:86">
      <c r="BA189" s="82"/>
      <c r="BB189" s="82"/>
      <c r="BC189" s="82"/>
      <c r="BD189" s="82"/>
      <c r="BE189" s="82"/>
      <c r="BF189" s="82"/>
      <c r="BG189" s="82"/>
      <c r="BH189" s="82"/>
      <c r="BI189" s="82"/>
      <c r="BJ189" s="82"/>
      <c r="BK189" s="82"/>
      <c r="BL189" s="82"/>
      <c r="BM189" s="203" t="s">
        <v>611</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53:86">
      <c r="BA190" s="82"/>
      <c r="BB190" s="82"/>
      <c r="BC190" s="82"/>
      <c r="BD190" s="82"/>
      <c r="BE190" s="82"/>
      <c r="BF190" s="82"/>
      <c r="BG190" s="82"/>
      <c r="BH190" s="82"/>
      <c r="BI190" s="82"/>
      <c r="BJ190" s="82"/>
      <c r="BK190" s="82"/>
      <c r="BL190" s="82"/>
      <c r="BM190" s="203" t="s">
        <v>637</v>
      </c>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53:86">
      <c r="BA191" s="82"/>
      <c r="BB191" s="82"/>
      <c r="BC191" s="82"/>
      <c r="BD191" s="82"/>
      <c r="BE191" s="82"/>
      <c r="BF191" s="82"/>
      <c r="BG191" s="82"/>
      <c r="BH191" s="82"/>
      <c r="BI191" s="82"/>
      <c r="BJ191" s="82"/>
      <c r="BK191" s="82"/>
      <c r="BL191" s="82"/>
      <c r="BM191" s="204" t="s">
        <v>612</v>
      </c>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53:86">
      <c r="BA192" s="82"/>
      <c r="BB192" s="82"/>
      <c r="BC192" s="82"/>
      <c r="BD192" s="82"/>
      <c r="BE192" s="82"/>
      <c r="BF192" s="82"/>
      <c r="BG192" s="82"/>
      <c r="BH192" s="82"/>
      <c r="BI192" s="82"/>
      <c r="BJ192" s="82"/>
      <c r="BK192" s="82"/>
      <c r="BL192" s="82"/>
      <c r="BM192" s="203" t="s">
        <v>613</v>
      </c>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53:86">
      <c r="BA193" s="82"/>
      <c r="BB193" s="82"/>
      <c r="BC193" s="82"/>
      <c r="BD193" s="82"/>
      <c r="BE193" s="82"/>
      <c r="BF193" s="82"/>
      <c r="BG193" s="82"/>
      <c r="BH193" s="82"/>
      <c r="BI193" s="82"/>
      <c r="BJ193" s="82"/>
      <c r="BK193" s="82"/>
      <c r="BL193" s="82"/>
      <c r="BM193" s="203" t="s">
        <v>614</v>
      </c>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53:86">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53:86">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53:86">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53:86">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53:86">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53:86">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53:86">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sheetData>
  <dataValidations count="3">
    <dataValidation type="textLength" showInputMessage="1" showErrorMessage="1" sqref="I4:I16">
      <formula1>0</formula1>
      <formula2>150</formula2>
    </dataValidation>
    <dataValidation type="list" allowBlank="1" showInputMessage="1" showErrorMessage="1" sqref="A4:A16">
      <formula1>$BB$2:$BB$30</formula1>
    </dataValidation>
    <dataValidation type="list" allowBlank="1" showInputMessage="1" showErrorMessage="1" sqref="B4:B16">
      <formula1>$BA$33:$BA$38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A4:A5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2" enableFormatConditionsCalculation="0">
    <pageSetUpPr fitToPage="1"/>
  </sheetPr>
  <dimension ref="A1:IC200"/>
  <sheetViews>
    <sheetView zoomScaleSheetLayoutView="100" workbookViewId="0">
      <selection activeCell="B8" sqref="B8"/>
    </sheetView>
  </sheetViews>
  <sheetFormatPr defaultColWidth="5.7109375" defaultRowHeight="20.100000000000001" customHeight="1"/>
  <cols>
    <col min="1" max="1" width="9" style="82" customWidth="1"/>
    <col min="2" max="2" width="38.28515625" style="4" customWidth="1"/>
    <col min="3" max="3" width="43.7109375" style="5" customWidth="1"/>
    <col min="4" max="4" width="11.140625" style="5" customWidth="1"/>
    <col min="5" max="9" width="14" style="5" customWidth="1"/>
    <col min="10" max="237" width="5.7109375" style="6" customWidth="1"/>
    <col min="238" max="16384" width="5.7109375" style="82"/>
  </cols>
  <sheetData>
    <row r="1" spans="1:237" ht="20.100000000000001" customHeight="1" thickBot="1">
      <c r="A1" s="7" t="s">
        <v>7</v>
      </c>
      <c r="B1" s="8"/>
      <c r="C1" s="9"/>
      <c r="D1" s="9"/>
      <c r="E1" s="9"/>
      <c r="F1" s="9"/>
      <c r="G1" s="10"/>
      <c r="H1" s="11" t="s">
        <v>0</v>
      </c>
      <c r="I1" s="12" t="s">
        <v>803</v>
      </c>
      <c r="BA1" s="518" t="s">
        <v>388</v>
      </c>
      <c r="BB1" s="519" t="s">
        <v>796</v>
      </c>
      <c r="BC1" s="82"/>
      <c r="BD1" s="199" t="s">
        <v>400</v>
      </c>
      <c r="BE1" s="520"/>
      <c r="BF1" s="520"/>
      <c r="BG1" s="82"/>
      <c r="BH1" s="82" t="s">
        <v>1163</v>
      </c>
      <c r="BI1" s="82"/>
      <c r="BJ1" s="82"/>
      <c r="BK1" s="82"/>
      <c r="BL1" s="82"/>
      <c r="BM1" s="199" t="s">
        <v>1164</v>
      </c>
      <c r="BN1" s="82"/>
      <c r="BO1" s="82" t="s">
        <v>1165</v>
      </c>
      <c r="BP1" s="82"/>
      <c r="BQ1" s="82"/>
      <c r="BR1" s="82"/>
      <c r="BS1" s="82"/>
      <c r="BT1" s="82"/>
      <c r="BU1" s="199" t="s">
        <v>1166</v>
      </c>
      <c r="BV1" s="82"/>
      <c r="BW1" s="82"/>
      <c r="BX1" s="82"/>
      <c r="BY1" s="82"/>
      <c r="BZ1" s="82" t="s">
        <v>1167</v>
      </c>
      <c r="CA1" s="82"/>
      <c r="CB1" s="82"/>
      <c r="CC1" s="82" t="s">
        <v>1168</v>
      </c>
      <c r="CD1" s="82"/>
      <c r="CE1" s="82"/>
      <c r="CF1" s="82"/>
      <c r="CG1" s="82"/>
      <c r="CH1" s="82"/>
      <c r="IB1" s="82"/>
      <c r="IC1" s="82"/>
    </row>
    <row r="2" spans="1:237" ht="20.100000000000001" customHeight="1" thickBot="1">
      <c r="A2" s="13"/>
      <c r="B2" s="14"/>
      <c r="C2" s="14"/>
      <c r="D2" s="14"/>
      <c r="E2" s="14"/>
      <c r="F2" s="14"/>
      <c r="G2" s="15"/>
      <c r="H2" s="224" t="s">
        <v>229</v>
      </c>
      <c r="I2" s="565">
        <v>2015</v>
      </c>
      <c r="BA2" s="521" t="s">
        <v>313</v>
      </c>
      <c r="BB2" s="521" t="s">
        <v>314</v>
      </c>
      <c r="BC2" s="82"/>
      <c r="BD2" s="82" t="s">
        <v>405</v>
      </c>
      <c r="BE2" s="520"/>
      <c r="BF2" s="520"/>
      <c r="BG2" s="82"/>
      <c r="BH2" s="82" t="s">
        <v>434</v>
      </c>
      <c r="BI2" s="82"/>
      <c r="BJ2" s="82"/>
      <c r="BK2" s="82"/>
      <c r="BL2" s="82"/>
      <c r="BM2" s="522" t="s">
        <v>447</v>
      </c>
      <c r="BN2" s="82"/>
      <c r="BO2" s="82" t="s">
        <v>112</v>
      </c>
      <c r="BP2" s="82"/>
      <c r="BQ2" s="82"/>
      <c r="BR2" s="82"/>
      <c r="BS2" s="82"/>
      <c r="BT2" s="82"/>
      <c r="BU2" s="79" t="s">
        <v>678</v>
      </c>
      <c r="BV2" s="79"/>
      <c r="BW2" s="79"/>
      <c r="BX2" s="79"/>
      <c r="BY2" s="79"/>
      <c r="BZ2" s="79" t="s">
        <v>155</v>
      </c>
      <c r="CA2" s="79"/>
      <c r="CB2" s="79"/>
      <c r="CC2" s="82" t="s">
        <v>245</v>
      </c>
      <c r="CD2" s="82"/>
      <c r="CE2" s="82"/>
      <c r="CF2" s="82"/>
      <c r="CG2" s="82"/>
      <c r="CH2" s="82"/>
      <c r="IB2" s="82"/>
      <c r="IC2" s="82"/>
    </row>
    <row r="3" spans="1:237" s="37" customFormat="1" ht="25.35" customHeight="1" thickBot="1">
      <c r="A3" s="1021" t="s">
        <v>1</v>
      </c>
      <c r="B3" s="1021" t="s">
        <v>8</v>
      </c>
      <c r="C3" s="1022" t="s">
        <v>9</v>
      </c>
      <c r="D3" s="1018" t="s">
        <v>10</v>
      </c>
      <c r="E3" s="1018"/>
      <c r="F3" s="1018"/>
      <c r="G3" s="1018"/>
      <c r="H3" s="1018"/>
      <c r="I3" s="1018"/>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521" t="s">
        <v>315</v>
      </c>
      <c r="BB3" s="521" t="s">
        <v>316</v>
      </c>
      <c r="BD3" s="37" t="s">
        <v>198</v>
      </c>
      <c r="BE3" s="620"/>
      <c r="BF3" s="620"/>
      <c r="BH3" s="37" t="s">
        <v>436</v>
      </c>
      <c r="BM3" s="621" t="s">
        <v>448</v>
      </c>
      <c r="BO3" s="37" t="s">
        <v>114</v>
      </c>
      <c r="BU3" s="37" t="s">
        <v>679</v>
      </c>
      <c r="BZ3" s="37" t="s">
        <v>704</v>
      </c>
      <c r="CC3" s="37" t="s">
        <v>246</v>
      </c>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row>
    <row r="4" spans="1:237" s="37" customFormat="1" ht="40.35" customHeight="1" thickBot="1">
      <c r="A4" s="1021"/>
      <c r="B4" s="1021"/>
      <c r="C4" s="1022"/>
      <c r="D4" s="16" t="s">
        <v>11</v>
      </c>
      <c r="E4" s="16" t="s">
        <v>12</v>
      </c>
      <c r="F4" s="16" t="s">
        <v>13</v>
      </c>
      <c r="G4" s="16" t="s">
        <v>14</v>
      </c>
      <c r="H4" s="16" t="s">
        <v>15</v>
      </c>
      <c r="I4" s="16" t="s">
        <v>16</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521" t="s">
        <v>317</v>
      </c>
      <c r="BB4" s="521" t="s">
        <v>318</v>
      </c>
      <c r="BD4" s="37" t="s">
        <v>406</v>
      </c>
      <c r="BE4" s="620"/>
      <c r="BF4" s="620"/>
      <c r="BH4" s="37" t="s">
        <v>441</v>
      </c>
      <c r="BM4" s="621" t="s">
        <v>449</v>
      </c>
      <c r="BO4" s="37" t="s">
        <v>118</v>
      </c>
      <c r="BU4" s="37" t="s">
        <v>680</v>
      </c>
      <c r="BZ4" s="37" t="s">
        <v>55</v>
      </c>
      <c r="CC4" s="37" t="s">
        <v>247</v>
      </c>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row>
    <row r="5" spans="1:237" ht="20.100000000000001" customHeight="1">
      <c r="A5" s="282"/>
      <c r="B5" s="622" t="s">
        <v>17</v>
      </c>
      <c r="C5" s="623" t="s">
        <v>18</v>
      </c>
      <c r="D5" s="624"/>
      <c r="E5" s="624"/>
      <c r="F5" s="624"/>
      <c r="G5" s="624"/>
      <c r="H5" s="19"/>
      <c r="I5" s="19"/>
      <c r="BA5" s="521" t="s">
        <v>321</v>
      </c>
      <c r="BB5" s="521" t="s">
        <v>322</v>
      </c>
      <c r="BC5" s="82"/>
      <c r="BD5" s="82" t="s">
        <v>202</v>
      </c>
      <c r="BE5" s="520"/>
      <c r="BF5" s="520"/>
      <c r="BG5" s="82"/>
      <c r="BH5" s="82" t="s">
        <v>433</v>
      </c>
      <c r="BI5" s="82"/>
      <c r="BJ5" s="82"/>
      <c r="BK5" s="82"/>
      <c r="BL5" s="82"/>
      <c r="BM5" s="540" t="s">
        <v>450</v>
      </c>
      <c r="BN5" s="82"/>
      <c r="BO5" s="82"/>
      <c r="BP5" s="82"/>
      <c r="BQ5" s="82"/>
      <c r="BR5" s="82"/>
      <c r="BS5" s="82"/>
      <c r="BT5" s="82"/>
      <c r="BU5" s="79" t="s">
        <v>654</v>
      </c>
      <c r="BV5" s="79"/>
      <c r="BW5" s="79"/>
      <c r="BX5" s="79"/>
      <c r="BY5" s="79"/>
      <c r="BZ5" s="79" t="s">
        <v>705</v>
      </c>
      <c r="CA5" s="79"/>
      <c r="CB5" s="79"/>
      <c r="CC5" s="82" t="s">
        <v>248</v>
      </c>
      <c r="CD5" s="82"/>
      <c r="CE5" s="82"/>
      <c r="CF5" s="82"/>
      <c r="CG5" s="82"/>
      <c r="CH5" s="82"/>
      <c r="HX5" s="82"/>
      <c r="HY5" s="82"/>
      <c r="HZ5" s="82"/>
      <c r="IA5" s="82"/>
      <c r="IB5" s="82"/>
      <c r="IC5" s="82"/>
    </row>
    <row r="6" spans="1:237" s="20" customFormat="1" ht="20.100000000000001" customHeight="1">
      <c r="A6" s="282"/>
      <c r="B6" s="622" t="s">
        <v>19</v>
      </c>
      <c r="C6" s="625" t="s">
        <v>20</v>
      </c>
      <c r="D6" s="624"/>
      <c r="E6" s="624"/>
      <c r="F6" s="624"/>
      <c r="G6" s="624"/>
      <c r="H6" s="624"/>
      <c r="I6" s="624"/>
      <c r="BA6" s="521" t="s">
        <v>323</v>
      </c>
      <c r="BB6" s="521" t="s">
        <v>324</v>
      </c>
      <c r="BC6" s="82"/>
      <c r="BD6" s="82" t="s">
        <v>401</v>
      </c>
      <c r="BE6" s="520"/>
      <c r="BF6" s="520"/>
      <c r="BG6" s="82"/>
      <c r="BH6" s="82" t="s">
        <v>437</v>
      </c>
      <c r="BI6" s="82"/>
      <c r="BJ6" s="82"/>
      <c r="BK6" s="82"/>
      <c r="BL6" s="82"/>
      <c r="BM6" s="522" t="s">
        <v>1170</v>
      </c>
      <c r="BN6" s="82"/>
      <c r="BO6" s="82"/>
      <c r="BP6" s="82"/>
      <c r="BQ6" s="82"/>
      <c r="BR6" s="82"/>
      <c r="BS6" s="82"/>
      <c r="BT6" s="82"/>
      <c r="BU6" s="79" t="s">
        <v>655</v>
      </c>
      <c r="BV6" s="79"/>
      <c r="BW6" s="79"/>
      <c r="BX6" s="79"/>
      <c r="BY6" s="79"/>
      <c r="BZ6" s="79" t="s">
        <v>703</v>
      </c>
      <c r="CA6" s="79"/>
      <c r="CB6" s="79"/>
      <c r="CC6" s="82" t="s">
        <v>717</v>
      </c>
      <c r="CD6" s="82"/>
      <c r="CE6" s="82"/>
      <c r="CF6" s="82"/>
      <c r="CG6" s="82"/>
      <c r="CH6" s="82"/>
    </row>
    <row r="7" spans="1:237" s="20" customFormat="1" ht="20.100000000000001" customHeight="1">
      <c r="A7" s="282"/>
      <c r="B7" s="622" t="s">
        <v>21</v>
      </c>
      <c r="C7" s="625" t="s">
        <v>22</v>
      </c>
      <c r="D7" s="624"/>
      <c r="E7" s="624"/>
      <c r="F7" s="624"/>
      <c r="G7" s="624"/>
      <c r="H7" s="624"/>
      <c r="I7" s="624"/>
      <c r="BA7" s="521" t="s">
        <v>330</v>
      </c>
      <c r="BB7" s="521" t="s">
        <v>312</v>
      </c>
      <c r="BC7" s="82"/>
      <c r="BD7" s="82" t="s">
        <v>402</v>
      </c>
      <c r="BE7" s="520"/>
      <c r="BF7" s="520"/>
      <c r="BG7" s="82"/>
      <c r="BH7" s="82" t="s">
        <v>438</v>
      </c>
      <c r="BI7" s="82"/>
      <c r="BJ7" s="82"/>
      <c r="BK7" s="82"/>
      <c r="BL7" s="82"/>
      <c r="BM7" s="522" t="s">
        <v>451</v>
      </c>
      <c r="BN7" s="82"/>
      <c r="BO7" s="82" t="s">
        <v>639</v>
      </c>
      <c r="BP7" s="82"/>
      <c r="BQ7" s="82"/>
      <c r="BR7" s="82"/>
      <c r="BS7" s="82"/>
      <c r="BT7" s="82"/>
      <c r="BU7" s="79" t="s">
        <v>681</v>
      </c>
      <c r="BV7" s="79"/>
      <c r="BW7" s="79"/>
      <c r="BX7" s="79"/>
      <c r="BY7" s="79"/>
      <c r="BZ7" s="79" t="s">
        <v>156</v>
      </c>
      <c r="CA7" s="79"/>
      <c r="CB7" s="79"/>
      <c r="CC7" s="82" t="s">
        <v>718</v>
      </c>
      <c r="CD7" s="82"/>
      <c r="CE7" s="82"/>
      <c r="CF7" s="82"/>
      <c r="CG7" s="82"/>
      <c r="CH7" s="82"/>
    </row>
    <row r="8" spans="1:237" ht="20.100000000000001" customHeight="1">
      <c r="A8" s="282" t="s">
        <v>332</v>
      </c>
      <c r="B8" s="622" t="s">
        <v>23</v>
      </c>
      <c r="C8" s="625" t="s">
        <v>24</v>
      </c>
      <c r="D8" s="624" t="s">
        <v>64</v>
      </c>
      <c r="E8" s="624" t="s">
        <v>64</v>
      </c>
      <c r="F8" s="624" t="s">
        <v>732</v>
      </c>
      <c r="G8" s="624" t="s">
        <v>732</v>
      </c>
      <c r="H8" s="624" t="s">
        <v>64</v>
      </c>
      <c r="I8" s="624" t="s">
        <v>732</v>
      </c>
      <c r="BA8" s="521" t="s">
        <v>325</v>
      </c>
      <c r="BB8" s="521" t="s">
        <v>308</v>
      </c>
      <c r="BC8" s="82"/>
      <c r="BD8" s="82" t="s">
        <v>403</v>
      </c>
      <c r="BE8" s="520"/>
      <c r="BF8" s="520"/>
      <c r="BG8" s="82"/>
      <c r="BH8" s="82" t="s">
        <v>439</v>
      </c>
      <c r="BI8" s="82"/>
      <c r="BJ8" s="82"/>
      <c r="BK8" s="82"/>
      <c r="BL8" s="82"/>
      <c r="BM8" s="522" t="s">
        <v>452</v>
      </c>
      <c r="BN8" s="82"/>
      <c r="BO8" s="82" t="s">
        <v>113</v>
      </c>
      <c r="BP8" s="82"/>
      <c r="BQ8" s="82"/>
      <c r="BR8" s="82"/>
      <c r="BS8" s="82"/>
      <c r="BT8" s="82"/>
      <c r="BU8" s="79" t="s">
        <v>656</v>
      </c>
      <c r="BV8" s="79"/>
      <c r="BW8" s="79"/>
      <c r="BX8" s="79"/>
      <c r="BY8" s="79"/>
      <c r="BZ8" s="79" t="s">
        <v>693</v>
      </c>
      <c r="CA8" s="79"/>
      <c r="CB8" s="79"/>
      <c r="CC8" s="82" t="s">
        <v>719</v>
      </c>
      <c r="CD8" s="82"/>
      <c r="CE8" s="82"/>
      <c r="CF8" s="82"/>
      <c r="CG8" s="82"/>
      <c r="CH8" s="82"/>
      <c r="HX8" s="82"/>
      <c r="HY8" s="82"/>
      <c r="HZ8" s="82"/>
      <c r="IA8" s="82"/>
      <c r="IB8" s="82"/>
      <c r="IC8" s="82"/>
    </row>
    <row r="9" spans="1:237" ht="20.100000000000001" customHeight="1">
      <c r="A9" s="282"/>
      <c r="B9" s="1019" t="s">
        <v>25</v>
      </c>
      <c r="C9" s="625" t="s">
        <v>26</v>
      </c>
      <c r="D9" s="624"/>
      <c r="E9" s="624"/>
      <c r="F9" s="624"/>
      <c r="G9" s="624"/>
      <c r="H9" s="624"/>
      <c r="I9" s="624"/>
      <c r="BA9" s="521" t="s">
        <v>355</v>
      </c>
      <c r="BB9" s="521" t="s">
        <v>38</v>
      </c>
      <c r="BC9" s="82"/>
      <c r="BD9" s="82" t="s">
        <v>404</v>
      </c>
      <c r="BE9" s="520"/>
      <c r="BF9" s="520"/>
      <c r="BG9" s="82"/>
      <c r="BH9" s="82" t="s">
        <v>440</v>
      </c>
      <c r="BI9" s="82"/>
      <c r="BJ9" s="82"/>
      <c r="BK9" s="82"/>
      <c r="BL9" s="82"/>
      <c r="BM9" s="522" t="s">
        <v>1171</v>
      </c>
      <c r="BN9" s="82"/>
      <c r="BO9" s="82" t="s">
        <v>642</v>
      </c>
      <c r="BP9" s="82"/>
      <c r="BQ9" s="82"/>
      <c r="BR9" s="82"/>
      <c r="BS9" s="82"/>
      <c r="BT9" s="82"/>
      <c r="BU9" s="79" t="s">
        <v>120</v>
      </c>
      <c r="BV9" s="79"/>
      <c r="BW9" s="79"/>
      <c r="BX9" s="79"/>
      <c r="BY9" s="79"/>
      <c r="BZ9" s="79" t="s">
        <v>694</v>
      </c>
      <c r="CA9" s="79"/>
      <c r="CB9" s="79"/>
      <c r="CC9" s="82" t="s">
        <v>175</v>
      </c>
      <c r="CD9" s="82"/>
      <c r="CE9" s="82"/>
      <c r="CF9" s="82"/>
      <c r="CG9" s="82"/>
      <c r="CH9" s="82"/>
      <c r="HX9" s="82"/>
      <c r="HY9" s="82"/>
      <c r="HZ9" s="82"/>
      <c r="IA9" s="82"/>
      <c r="IB9" s="82"/>
      <c r="IC9" s="82"/>
    </row>
    <row r="10" spans="1:237" ht="20.100000000000001" customHeight="1">
      <c r="A10" s="282"/>
      <c r="B10" s="1019"/>
      <c r="C10" s="625" t="s">
        <v>27</v>
      </c>
      <c r="D10" s="624"/>
      <c r="E10" s="624"/>
      <c r="F10" s="624"/>
      <c r="G10" s="624"/>
      <c r="H10" s="624"/>
      <c r="I10" s="624"/>
      <c r="BA10" s="521" t="s">
        <v>326</v>
      </c>
      <c r="BB10" s="521" t="s">
        <v>327</v>
      </c>
      <c r="BC10" s="82"/>
      <c r="BD10" s="82"/>
      <c r="BE10" s="520"/>
      <c r="BF10" s="520"/>
      <c r="BG10" s="82"/>
      <c r="BH10" s="82"/>
      <c r="BI10" s="82"/>
      <c r="BJ10" s="82"/>
      <c r="BK10" s="82"/>
      <c r="BL10" s="82"/>
      <c r="BM10" s="522" t="s">
        <v>1183</v>
      </c>
      <c r="BN10" s="82"/>
      <c r="BO10" s="82" t="s">
        <v>113</v>
      </c>
      <c r="BP10" s="82"/>
      <c r="BQ10" s="82"/>
      <c r="BR10" s="82"/>
      <c r="BS10" s="82"/>
      <c r="BT10" s="82"/>
      <c r="BU10" s="79" t="s">
        <v>657</v>
      </c>
      <c r="BV10" s="79"/>
      <c r="BW10" s="79"/>
      <c r="BX10" s="79"/>
      <c r="BY10" s="79"/>
      <c r="BZ10" s="79" t="s">
        <v>695</v>
      </c>
      <c r="CA10" s="79"/>
      <c r="CB10" s="79"/>
      <c r="CC10" s="82" t="s">
        <v>179</v>
      </c>
      <c r="CD10" s="82"/>
      <c r="CE10" s="82"/>
      <c r="CF10" s="82"/>
      <c r="CG10" s="82"/>
      <c r="CH10" s="82"/>
      <c r="HX10" s="82"/>
      <c r="HY10" s="82"/>
      <c r="HZ10" s="82"/>
      <c r="IA10" s="82"/>
      <c r="IB10" s="82"/>
      <c r="IC10" s="82"/>
    </row>
    <row r="11" spans="1:237" ht="20.100000000000001" customHeight="1">
      <c r="A11" s="282"/>
      <c r="B11" s="1019"/>
      <c r="C11" s="625" t="s">
        <v>28</v>
      </c>
      <c r="D11" s="624"/>
      <c r="E11" s="624"/>
      <c r="F11" s="624"/>
      <c r="G11" s="624"/>
      <c r="H11" s="624"/>
      <c r="I11" s="624"/>
      <c r="BA11" s="521" t="s">
        <v>328</v>
      </c>
      <c r="BB11" s="521" t="s">
        <v>119</v>
      </c>
      <c r="BC11" s="82"/>
      <c r="BD11" s="82"/>
      <c r="BE11" s="520"/>
      <c r="BF11" s="520"/>
      <c r="BG11" s="82"/>
      <c r="BH11" s="82"/>
      <c r="BI11" s="82"/>
      <c r="BJ11" s="82"/>
      <c r="BK11" s="82"/>
      <c r="BL11" s="82"/>
      <c r="BM11" s="522" t="s">
        <v>453</v>
      </c>
      <c r="BN11" s="82"/>
      <c r="BO11" s="82" t="s">
        <v>115</v>
      </c>
      <c r="BP11" s="82"/>
      <c r="BQ11" s="82"/>
      <c r="BR11" s="82"/>
      <c r="BS11" s="82"/>
      <c r="BT11" s="82"/>
      <c r="BU11" s="79" t="s">
        <v>658</v>
      </c>
      <c r="BV11" s="79"/>
      <c r="BW11" s="79"/>
      <c r="BX11" s="79"/>
      <c r="BY11" s="79"/>
      <c r="BZ11" s="79" t="s">
        <v>166</v>
      </c>
      <c r="CA11" s="79"/>
      <c r="CB11" s="79"/>
      <c r="CC11" s="82"/>
      <c r="CD11" s="82"/>
      <c r="CE11" s="82"/>
      <c r="CF11" s="82"/>
      <c r="CG11" s="82"/>
      <c r="CH11" s="82"/>
      <c r="HX11" s="82"/>
      <c r="HY11" s="82"/>
      <c r="HZ11" s="82"/>
      <c r="IA11" s="82"/>
      <c r="IB11" s="82"/>
      <c r="IC11" s="82"/>
    </row>
    <row r="12" spans="1:237" ht="20.100000000000001" customHeight="1">
      <c r="A12" s="282"/>
      <c r="B12" s="1020"/>
      <c r="C12" s="626" t="s">
        <v>29</v>
      </c>
      <c r="D12" s="624"/>
      <c r="E12" s="624"/>
      <c r="F12" s="624"/>
      <c r="G12" s="624"/>
      <c r="H12" s="624"/>
      <c r="I12" s="624"/>
      <c r="BA12" s="521" t="s">
        <v>329</v>
      </c>
      <c r="BB12" s="521" t="s">
        <v>47</v>
      </c>
      <c r="BC12" s="82"/>
      <c r="BD12" s="199" t="s">
        <v>408</v>
      </c>
      <c r="BE12" s="520"/>
      <c r="BF12" s="520"/>
      <c r="BG12" s="82"/>
      <c r="BH12" s="199" t="s">
        <v>72</v>
      </c>
      <c r="BI12" s="82"/>
      <c r="BJ12" s="82"/>
      <c r="BK12" s="199" t="s">
        <v>794</v>
      </c>
      <c r="BL12" s="82"/>
      <c r="BM12" s="522" t="s">
        <v>454</v>
      </c>
      <c r="BN12" s="82"/>
      <c r="BO12" s="82" t="s">
        <v>116</v>
      </c>
      <c r="BP12" s="82"/>
      <c r="BQ12" s="82"/>
      <c r="BR12" s="82"/>
      <c r="BS12" s="82"/>
      <c r="BT12" s="82"/>
      <c r="BU12" s="79" t="s">
        <v>682</v>
      </c>
      <c r="BV12" s="79"/>
      <c r="BW12" s="79"/>
      <c r="BX12" s="79"/>
      <c r="BY12" s="79"/>
      <c r="BZ12" s="79" t="s">
        <v>696</v>
      </c>
      <c r="CA12" s="79"/>
      <c r="CB12" s="79"/>
      <c r="CC12" s="82"/>
      <c r="CD12" s="82"/>
      <c r="CE12" s="82"/>
      <c r="CF12" s="82"/>
      <c r="CG12" s="82"/>
      <c r="CH12" s="82"/>
      <c r="HX12" s="82"/>
      <c r="HY12" s="82"/>
      <c r="HZ12" s="82"/>
      <c r="IA12" s="82"/>
      <c r="IB12" s="82"/>
      <c r="IC12" s="82"/>
    </row>
    <row r="13" spans="1:237" ht="20.100000000000001" customHeight="1">
      <c r="A13" s="282"/>
      <c r="B13" s="1020"/>
      <c r="C13" s="626" t="s">
        <v>30</v>
      </c>
      <c r="D13" s="624"/>
      <c r="E13" s="624"/>
      <c r="F13" s="624"/>
      <c r="G13" s="624"/>
      <c r="H13" s="624"/>
      <c r="I13" s="624"/>
      <c r="BA13" s="521" t="s">
        <v>357</v>
      </c>
      <c r="BB13" s="521" t="s">
        <v>309</v>
      </c>
      <c r="BC13" s="82"/>
      <c r="BD13" s="82" t="s">
        <v>53</v>
      </c>
      <c r="BE13" s="520"/>
      <c r="BF13" s="520"/>
      <c r="BG13" s="82"/>
      <c r="BH13" s="82" t="s">
        <v>64</v>
      </c>
      <c r="BI13" s="82"/>
      <c r="BJ13" s="82"/>
      <c r="BK13" s="82" t="s">
        <v>64</v>
      </c>
      <c r="BL13" s="82"/>
      <c r="BM13" s="522" t="s">
        <v>455</v>
      </c>
      <c r="BN13" s="82"/>
      <c r="BO13" s="82" t="s">
        <v>117</v>
      </c>
      <c r="BP13" s="82"/>
      <c r="BQ13" s="82"/>
      <c r="BR13" s="82"/>
      <c r="BS13" s="82"/>
      <c r="BT13" s="82"/>
      <c r="BU13" s="79" t="s">
        <v>659</v>
      </c>
      <c r="BV13" s="79"/>
      <c r="BW13" s="79"/>
      <c r="BX13" s="79"/>
      <c r="BY13" s="79"/>
      <c r="BZ13" s="79" t="s">
        <v>706</v>
      </c>
      <c r="CA13" s="79"/>
      <c r="CB13" s="79"/>
      <c r="CC13" s="82"/>
      <c r="CD13" s="82"/>
      <c r="CE13" s="82"/>
      <c r="CF13" s="82"/>
      <c r="CG13" s="82"/>
      <c r="CH13" s="82"/>
      <c r="HX13" s="82"/>
      <c r="HY13" s="82"/>
      <c r="HZ13" s="82"/>
      <c r="IA13" s="82"/>
      <c r="IB13" s="82"/>
      <c r="IC13" s="82"/>
    </row>
    <row r="14" spans="1:237" ht="20.100000000000001" customHeight="1">
      <c r="A14" s="21" t="s">
        <v>31</v>
      </c>
      <c r="B14" s="82"/>
      <c r="C14" s="82"/>
      <c r="D14" s="82"/>
      <c r="E14" s="82"/>
      <c r="F14" s="82"/>
      <c r="G14" s="82"/>
      <c r="H14" s="82"/>
      <c r="I14" s="82"/>
      <c r="BA14" s="521" t="s">
        <v>331</v>
      </c>
      <c r="BB14" s="521" t="s">
        <v>332</v>
      </c>
      <c r="BC14" s="82"/>
      <c r="BD14" s="82" t="s">
        <v>409</v>
      </c>
      <c r="BE14" s="520"/>
      <c r="BF14" s="520"/>
      <c r="BG14" s="82"/>
      <c r="BH14" s="82" t="s">
        <v>73</v>
      </c>
      <c r="BI14" s="82"/>
      <c r="BJ14" s="82"/>
      <c r="BK14" s="82" t="s">
        <v>732</v>
      </c>
      <c r="BL14" s="82"/>
      <c r="BM14" s="522" t="s">
        <v>456</v>
      </c>
      <c r="BN14" s="82"/>
      <c r="BO14" s="82" t="s">
        <v>644</v>
      </c>
      <c r="BP14" s="82"/>
      <c r="BQ14" s="82"/>
      <c r="BR14" s="82"/>
      <c r="BS14" s="82"/>
      <c r="BT14" s="82"/>
      <c r="BU14" s="79" t="s">
        <v>683</v>
      </c>
      <c r="BV14" s="79"/>
      <c r="BW14" s="79"/>
      <c r="BX14" s="79"/>
      <c r="BY14" s="79"/>
      <c r="BZ14" s="79" t="s">
        <v>697</v>
      </c>
      <c r="CA14" s="79"/>
      <c r="CB14" s="79"/>
      <c r="CC14" s="82"/>
      <c r="CD14" s="82"/>
      <c r="CE14" s="82"/>
      <c r="CF14" s="82"/>
      <c r="CG14" s="82"/>
      <c r="CH14" s="82"/>
      <c r="HX14" s="82"/>
      <c r="HY14" s="82"/>
      <c r="HZ14" s="82"/>
      <c r="IA14" s="82"/>
      <c r="IB14" s="82"/>
      <c r="IC14" s="82"/>
    </row>
    <row r="15" spans="1:237" ht="20.100000000000001" customHeight="1">
      <c r="A15" s="22" t="s">
        <v>32</v>
      </c>
      <c r="B15" s="82"/>
      <c r="C15" s="22"/>
      <c r="D15" s="22"/>
      <c r="E15" s="22"/>
      <c r="F15" s="22"/>
      <c r="G15" s="22"/>
      <c r="H15" s="22"/>
      <c r="I15" s="22"/>
      <c r="BA15" s="521" t="s">
        <v>319</v>
      </c>
      <c r="BB15" s="521" t="s">
        <v>320</v>
      </c>
      <c r="BC15" s="82"/>
      <c r="BD15" s="82" t="s">
        <v>156</v>
      </c>
      <c r="BE15" s="520"/>
      <c r="BF15" s="520"/>
      <c r="BG15" s="82"/>
      <c r="BH15" s="82" t="s">
        <v>722</v>
      </c>
      <c r="BI15" s="82"/>
      <c r="BJ15" s="82"/>
      <c r="BK15" s="82"/>
      <c r="BL15" s="82"/>
      <c r="BM15" s="522" t="s">
        <v>457</v>
      </c>
      <c r="BN15" s="82"/>
      <c r="BO15" s="82" t="s">
        <v>643</v>
      </c>
      <c r="BP15" s="82"/>
      <c r="BQ15" s="82"/>
      <c r="BR15" s="82"/>
      <c r="BS15" s="82"/>
      <c r="BT15" s="82"/>
      <c r="BU15" s="79" t="s">
        <v>660</v>
      </c>
      <c r="BV15" s="79"/>
      <c r="BW15" s="79"/>
      <c r="BX15" s="79"/>
      <c r="BY15" s="79"/>
      <c r="BZ15" s="79" t="s">
        <v>698</v>
      </c>
      <c r="CA15" s="79"/>
      <c r="CB15" s="79"/>
      <c r="CC15" s="82"/>
      <c r="CD15" s="82"/>
      <c r="CE15" s="82"/>
      <c r="CF15" s="82"/>
      <c r="CG15" s="82"/>
      <c r="CH15" s="82"/>
      <c r="HX15" s="82"/>
      <c r="HY15" s="82"/>
      <c r="HZ15" s="82"/>
      <c r="IA15" s="82"/>
      <c r="IB15" s="82"/>
      <c r="IC15" s="82"/>
    </row>
    <row r="16" spans="1:237" ht="20.100000000000001" customHeight="1">
      <c r="B16" s="82"/>
      <c r="C16" s="22"/>
      <c r="D16" s="22"/>
      <c r="E16" s="22"/>
      <c r="F16" s="22"/>
      <c r="G16" s="22"/>
      <c r="H16" s="22"/>
      <c r="I16" s="22"/>
      <c r="BA16" s="521" t="s">
        <v>333</v>
      </c>
      <c r="BB16" s="521" t="s">
        <v>334</v>
      </c>
      <c r="BC16" s="82"/>
      <c r="BD16" s="82" t="s">
        <v>410</v>
      </c>
      <c r="BE16" s="520"/>
      <c r="BF16" s="520"/>
      <c r="BG16" s="82"/>
      <c r="BH16" s="82"/>
      <c r="BI16" s="82"/>
      <c r="BJ16" s="82"/>
      <c r="BK16" s="82"/>
      <c r="BL16" s="82"/>
      <c r="BM16" s="522" t="s">
        <v>1077</v>
      </c>
      <c r="BN16" s="82"/>
      <c r="BO16" s="82" t="s">
        <v>645</v>
      </c>
      <c r="BP16" s="82"/>
      <c r="BQ16" s="82"/>
      <c r="BR16" s="82"/>
      <c r="BS16" s="82"/>
      <c r="BT16" s="82"/>
      <c r="BU16" s="79" t="s">
        <v>121</v>
      </c>
      <c r="BV16" s="79"/>
      <c r="BW16" s="79"/>
      <c r="BX16" s="79"/>
      <c r="BY16" s="79"/>
      <c r="BZ16" s="79" t="s">
        <v>709</v>
      </c>
      <c r="CA16" s="79"/>
      <c r="CB16" s="79"/>
      <c r="CC16" s="82"/>
      <c r="CD16" s="82"/>
      <c r="CE16" s="82"/>
      <c r="CF16" s="82"/>
      <c r="CG16" s="82"/>
      <c r="CH16" s="82"/>
    </row>
    <row r="17" spans="53:86" ht="20.100000000000001" customHeight="1">
      <c r="BA17" s="521" t="s">
        <v>335</v>
      </c>
      <c r="BB17" s="521" t="s">
        <v>336</v>
      </c>
      <c r="BC17" s="82"/>
      <c r="BD17" s="82" t="s">
        <v>166</v>
      </c>
      <c r="BE17" s="520"/>
      <c r="BF17" s="520"/>
      <c r="BG17" s="82"/>
      <c r="BH17" s="82"/>
      <c r="BI17" s="82"/>
      <c r="BJ17" s="82"/>
      <c r="BK17" s="82"/>
      <c r="BL17" s="82"/>
      <c r="BM17" s="522" t="s">
        <v>95</v>
      </c>
      <c r="BN17" s="82"/>
      <c r="BO17" s="82" t="s">
        <v>646</v>
      </c>
      <c r="BP17" s="82"/>
      <c r="BQ17" s="82"/>
      <c r="BR17" s="82"/>
      <c r="BS17" s="82"/>
      <c r="BT17" s="82"/>
      <c r="BU17" s="79" t="s">
        <v>684</v>
      </c>
      <c r="BV17" s="79"/>
      <c r="BW17" s="79"/>
      <c r="BX17" s="79"/>
      <c r="BY17" s="79"/>
      <c r="BZ17" s="79" t="s">
        <v>699</v>
      </c>
      <c r="CA17" s="79"/>
      <c r="CB17" s="79"/>
      <c r="CC17" s="82"/>
      <c r="CD17" s="82"/>
      <c r="CE17" s="82"/>
      <c r="CF17" s="82"/>
      <c r="CG17" s="82"/>
      <c r="CH17" s="82"/>
    </row>
    <row r="18" spans="53:86" ht="20.100000000000001" customHeight="1">
      <c r="BA18" s="521" t="s">
        <v>337</v>
      </c>
      <c r="BB18" s="521" t="s">
        <v>94</v>
      </c>
      <c r="BC18" s="82"/>
      <c r="BD18" s="82" t="s">
        <v>411</v>
      </c>
      <c r="BE18" s="520"/>
      <c r="BF18" s="520"/>
      <c r="BG18" s="82"/>
      <c r="BH18" s="82"/>
      <c r="BI18" s="82"/>
      <c r="BJ18" s="82"/>
      <c r="BK18" s="82"/>
      <c r="BL18" s="82"/>
      <c r="BM18" s="522" t="s">
        <v>458</v>
      </c>
      <c r="BN18" s="82"/>
      <c r="BO18" s="82" t="s">
        <v>647</v>
      </c>
      <c r="BP18" s="82"/>
      <c r="BQ18" s="82"/>
      <c r="BR18" s="82"/>
      <c r="BS18" s="82"/>
      <c r="BT18" s="82"/>
      <c r="BU18" s="79" t="s">
        <v>713</v>
      </c>
      <c r="BV18" s="79"/>
      <c r="BW18" s="79"/>
      <c r="BX18" s="79"/>
      <c r="BY18" s="79"/>
      <c r="BZ18" s="79" t="s">
        <v>700</v>
      </c>
      <c r="CA18" s="79"/>
      <c r="CB18" s="79"/>
      <c r="CC18" s="82"/>
      <c r="CD18" s="82"/>
      <c r="CE18" s="82"/>
      <c r="CF18" s="82"/>
      <c r="CG18" s="82"/>
      <c r="CH18" s="82"/>
    </row>
    <row r="19" spans="53:86" ht="20.100000000000001" customHeight="1">
      <c r="BA19" s="521" t="s">
        <v>339</v>
      </c>
      <c r="BB19" s="521" t="s">
        <v>311</v>
      </c>
      <c r="BC19" s="82"/>
      <c r="BD19" s="82" t="s">
        <v>412</v>
      </c>
      <c r="BE19" s="520"/>
      <c r="BF19" s="520"/>
      <c r="BG19" s="82"/>
      <c r="BH19" s="82"/>
      <c r="BI19" s="82"/>
      <c r="BJ19" s="82"/>
      <c r="BK19" s="82"/>
      <c r="BL19" s="82"/>
      <c r="BM19" s="522" t="s">
        <v>459</v>
      </c>
      <c r="BN19" s="82"/>
      <c r="BO19" s="82" t="s">
        <v>648</v>
      </c>
      <c r="BP19" s="82"/>
      <c r="BQ19" s="82"/>
      <c r="BR19" s="82"/>
      <c r="BS19" s="82"/>
      <c r="BT19" s="82"/>
      <c r="BU19" s="79" t="s">
        <v>714</v>
      </c>
      <c r="BV19" s="79"/>
      <c r="BW19" s="79"/>
      <c r="BX19" s="79"/>
      <c r="BY19" s="79"/>
      <c r="BZ19" s="79" t="s">
        <v>708</v>
      </c>
      <c r="CA19" s="79"/>
      <c r="CB19" s="79"/>
      <c r="CC19" s="82"/>
      <c r="CD19" s="82"/>
      <c r="CE19" s="82"/>
      <c r="CF19" s="82"/>
      <c r="CG19" s="82"/>
      <c r="CH19" s="82"/>
    </row>
    <row r="20" spans="53:86" ht="20.100000000000001" customHeight="1">
      <c r="BA20" s="521" t="s">
        <v>340</v>
      </c>
      <c r="BB20" s="521" t="s">
        <v>341</v>
      </c>
      <c r="BC20" s="82"/>
      <c r="BD20" s="82" t="s">
        <v>413</v>
      </c>
      <c r="BE20" s="520"/>
      <c r="BF20" s="520"/>
      <c r="BG20" s="82"/>
      <c r="BH20" s="82"/>
      <c r="BI20" s="82"/>
      <c r="BJ20" s="82"/>
      <c r="BK20" s="82"/>
      <c r="BL20" s="82"/>
      <c r="BM20" s="522" t="s">
        <v>460</v>
      </c>
      <c r="BN20" s="82"/>
      <c r="BO20" s="82" t="s">
        <v>649</v>
      </c>
      <c r="BP20" s="82"/>
      <c r="BQ20" s="82"/>
      <c r="BR20" s="82"/>
      <c r="BS20" s="82"/>
      <c r="BT20" s="82"/>
      <c r="BU20" s="79" t="s">
        <v>715</v>
      </c>
      <c r="BV20" s="79"/>
      <c r="BW20" s="79"/>
      <c r="BX20" s="79"/>
      <c r="BY20" s="79"/>
      <c r="BZ20" s="79" t="s">
        <v>707</v>
      </c>
      <c r="CA20" s="79"/>
      <c r="CB20" s="79"/>
      <c r="CC20" s="82"/>
      <c r="CD20" s="82"/>
      <c r="CE20" s="82"/>
      <c r="CF20" s="82"/>
      <c r="CG20" s="82"/>
      <c r="CH20" s="82"/>
    </row>
    <row r="21" spans="53:86" ht="20.100000000000001" customHeight="1">
      <c r="BA21" s="521" t="s">
        <v>338</v>
      </c>
      <c r="BB21" s="521" t="s">
        <v>307</v>
      </c>
      <c r="BC21" s="82"/>
      <c r="BD21" s="82" t="s">
        <v>414</v>
      </c>
      <c r="BE21" s="520"/>
      <c r="BF21" s="520"/>
      <c r="BG21" s="82"/>
      <c r="BH21" s="603" t="s">
        <v>1173</v>
      </c>
      <c r="BI21" s="82" t="s">
        <v>783</v>
      </c>
      <c r="BJ21" s="82"/>
      <c r="BK21" s="82"/>
      <c r="BL21" s="82"/>
      <c r="BM21" s="522" t="s">
        <v>461</v>
      </c>
      <c r="BN21" s="82"/>
      <c r="BO21" s="82" t="s">
        <v>650</v>
      </c>
      <c r="BP21" s="82"/>
      <c r="BQ21" s="82"/>
      <c r="BR21" s="82"/>
      <c r="BS21" s="82"/>
      <c r="BT21" s="82"/>
      <c r="BU21" s="79" t="s">
        <v>716</v>
      </c>
      <c r="BV21" s="79"/>
      <c r="BW21" s="79"/>
      <c r="BX21" s="79"/>
      <c r="BY21" s="79"/>
      <c r="BZ21" s="79" t="s">
        <v>701</v>
      </c>
      <c r="CA21" s="79"/>
      <c r="CB21" s="79"/>
      <c r="CC21" s="82"/>
      <c r="CD21" s="82"/>
      <c r="CE21" s="82"/>
      <c r="CF21" s="82"/>
      <c r="CG21" s="82"/>
      <c r="CH21" s="82"/>
    </row>
    <row r="22" spans="53:86" ht="20.100000000000001" customHeight="1">
      <c r="BA22" s="521" t="s">
        <v>342</v>
      </c>
      <c r="BB22" s="521" t="s">
        <v>343</v>
      </c>
      <c r="BC22" s="82"/>
      <c r="BD22" s="82" t="s">
        <v>114</v>
      </c>
      <c r="BE22" s="520"/>
      <c r="BF22" s="520"/>
      <c r="BG22" s="82"/>
      <c r="BH22" s="82"/>
      <c r="BI22" s="82"/>
      <c r="BJ22" s="82"/>
      <c r="BK22" s="82"/>
      <c r="BL22" s="82"/>
      <c r="BM22" s="522" t="s">
        <v>462</v>
      </c>
      <c r="BN22" s="82"/>
      <c r="BO22" s="82" t="s">
        <v>651</v>
      </c>
      <c r="BP22" s="82"/>
      <c r="BQ22" s="82"/>
      <c r="BR22" s="82"/>
      <c r="BS22" s="82"/>
      <c r="BT22" s="82"/>
      <c r="BU22" s="79" t="s">
        <v>661</v>
      </c>
      <c r="BV22" s="79"/>
      <c r="BW22" s="79"/>
      <c r="BX22" s="79"/>
      <c r="BY22" s="79"/>
      <c r="BZ22" s="79" t="s">
        <v>427</v>
      </c>
      <c r="CA22" s="79"/>
      <c r="CB22" s="79"/>
      <c r="CC22" s="82"/>
      <c r="CD22" s="82"/>
      <c r="CE22" s="82"/>
      <c r="CF22" s="82"/>
      <c r="CG22" s="82"/>
      <c r="CH22" s="82"/>
    </row>
    <row r="23" spans="53:86" ht="20.100000000000001" customHeight="1">
      <c r="BA23" s="521" t="s">
        <v>344</v>
      </c>
      <c r="BB23" s="521" t="s">
        <v>310</v>
      </c>
      <c r="BC23" s="82"/>
      <c r="BD23" s="82" t="s">
        <v>415</v>
      </c>
      <c r="BE23" s="520"/>
      <c r="BF23" s="520"/>
      <c r="BG23" s="82"/>
      <c r="BH23" s="82"/>
      <c r="BI23" s="82"/>
      <c r="BJ23" s="82"/>
      <c r="BK23" s="82"/>
      <c r="BL23" s="82"/>
      <c r="BM23" s="522" t="s">
        <v>463</v>
      </c>
      <c r="BN23" s="82"/>
      <c r="BO23" s="82" t="s">
        <v>652</v>
      </c>
      <c r="BP23" s="82"/>
      <c r="BQ23" s="82"/>
      <c r="BR23" s="82"/>
      <c r="BS23" s="82"/>
      <c r="BT23" s="82"/>
      <c r="BU23" s="79" t="s">
        <v>662</v>
      </c>
      <c r="BV23" s="79"/>
      <c r="BW23" s="79"/>
      <c r="BX23" s="79"/>
      <c r="BY23" s="79"/>
      <c r="BZ23" s="79" t="s">
        <v>702</v>
      </c>
      <c r="CA23" s="79"/>
      <c r="CB23" s="79"/>
      <c r="CC23" s="82"/>
      <c r="CD23" s="82"/>
      <c r="CE23" s="82"/>
      <c r="CF23" s="82"/>
      <c r="CG23" s="82"/>
      <c r="CH23" s="82"/>
    </row>
    <row r="24" spans="53:86" ht="20.100000000000001" customHeight="1">
      <c r="BA24" s="521" t="s">
        <v>345</v>
      </c>
      <c r="BB24" s="521" t="s">
        <v>346</v>
      </c>
      <c r="BC24" s="82"/>
      <c r="BD24" s="82"/>
      <c r="BE24" s="520"/>
      <c r="BF24" s="520"/>
      <c r="BG24" s="82"/>
      <c r="BH24" s="82"/>
      <c r="BI24" s="82"/>
      <c r="BJ24" s="82"/>
      <c r="BK24" s="82"/>
      <c r="BL24" s="82"/>
      <c r="BM24" s="522" t="s">
        <v>464</v>
      </c>
      <c r="BN24" s="82"/>
      <c r="BO24" s="82" t="s">
        <v>640</v>
      </c>
      <c r="BP24" s="82"/>
      <c r="BQ24" s="82"/>
      <c r="BR24" s="82"/>
      <c r="BS24" s="82"/>
      <c r="BT24" s="82"/>
      <c r="BU24" s="79" t="s">
        <v>663</v>
      </c>
      <c r="BV24" s="79"/>
      <c r="BW24" s="79"/>
      <c r="BX24" s="79"/>
      <c r="BY24" s="79"/>
      <c r="BZ24" s="82"/>
      <c r="CA24" s="79"/>
      <c r="CB24" s="79"/>
      <c r="CC24" s="82"/>
      <c r="CD24" s="82"/>
      <c r="CE24" s="82"/>
      <c r="CF24" s="82"/>
      <c r="CG24" s="82"/>
      <c r="CH24" s="82"/>
    </row>
    <row r="25" spans="53:86" ht="20.100000000000001" customHeight="1">
      <c r="BA25" s="521" t="s">
        <v>347</v>
      </c>
      <c r="BB25" s="521" t="s">
        <v>348</v>
      </c>
      <c r="BC25" s="82"/>
      <c r="BD25" s="82"/>
      <c r="BE25" s="520"/>
      <c r="BF25" s="520"/>
      <c r="BG25" s="82"/>
      <c r="BH25" s="82"/>
      <c r="BI25" s="82"/>
      <c r="BJ25" s="82"/>
      <c r="BK25" s="82"/>
      <c r="BL25" s="82"/>
      <c r="BM25" s="522" t="s">
        <v>465</v>
      </c>
      <c r="BN25" s="82"/>
      <c r="BO25" s="82" t="s">
        <v>653</v>
      </c>
      <c r="BP25" s="82"/>
      <c r="BQ25" s="82"/>
      <c r="BR25" s="82"/>
      <c r="BS25" s="82"/>
      <c r="BT25" s="82"/>
      <c r="BU25" s="79" t="s">
        <v>664</v>
      </c>
      <c r="BV25" s="79"/>
      <c r="BW25" s="79"/>
      <c r="BX25" s="79"/>
      <c r="BY25" s="79"/>
      <c r="BZ25" s="79"/>
      <c r="CA25" s="79"/>
      <c r="CB25" s="79"/>
      <c r="CC25" s="82"/>
      <c r="CD25" s="82"/>
      <c r="CE25" s="82"/>
      <c r="CF25" s="82"/>
      <c r="CG25" s="82"/>
      <c r="CH25" s="82"/>
    </row>
    <row r="26" spans="53:86" ht="20.100000000000001" customHeight="1">
      <c r="BA26" s="521" t="s">
        <v>349</v>
      </c>
      <c r="BB26" s="521" t="s">
        <v>350</v>
      </c>
      <c r="BC26" s="82"/>
      <c r="BD26" s="199" t="s">
        <v>1184</v>
      </c>
      <c r="BE26" s="520"/>
      <c r="BF26" s="520"/>
      <c r="BG26" s="82"/>
      <c r="BH26" s="199" t="s">
        <v>1185</v>
      </c>
      <c r="BI26" s="82"/>
      <c r="BJ26" s="82"/>
      <c r="BK26" s="82"/>
      <c r="BL26" s="82"/>
      <c r="BM26" s="522" t="s">
        <v>466</v>
      </c>
      <c r="BN26" s="82"/>
      <c r="BO26" s="82" t="s">
        <v>641</v>
      </c>
      <c r="BP26" s="82"/>
      <c r="BQ26" s="82"/>
      <c r="BR26" s="82"/>
      <c r="BS26" s="82"/>
      <c r="BT26" s="82"/>
      <c r="BU26" s="79" t="s">
        <v>685</v>
      </c>
      <c r="BV26" s="79"/>
      <c r="BW26" s="79"/>
      <c r="BX26" s="79"/>
      <c r="BY26" s="79"/>
      <c r="BZ26" s="79" t="s">
        <v>1186</v>
      </c>
      <c r="CA26" s="79"/>
      <c r="CB26" s="79"/>
      <c r="CC26" s="82"/>
      <c r="CD26" s="75" t="s">
        <v>195</v>
      </c>
      <c r="CE26" s="76"/>
      <c r="CF26" s="75" t="s">
        <v>196</v>
      </c>
      <c r="CG26" s="82"/>
      <c r="CH26" s="82"/>
    </row>
    <row r="27" spans="53:86" ht="20.100000000000001" customHeight="1">
      <c r="BA27" s="521" t="s">
        <v>351</v>
      </c>
      <c r="BB27" s="521" t="s">
        <v>352</v>
      </c>
      <c r="BC27" s="82"/>
      <c r="BD27" s="82" t="s">
        <v>416</v>
      </c>
      <c r="BE27" s="520"/>
      <c r="BF27" s="520"/>
      <c r="BG27" s="82"/>
      <c r="BH27" s="82" t="s">
        <v>445</v>
      </c>
      <c r="BI27" s="82"/>
      <c r="BJ27" s="82"/>
      <c r="BK27" s="82"/>
      <c r="BL27" s="82"/>
      <c r="BM27" s="522" t="s">
        <v>467</v>
      </c>
      <c r="BN27" s="82"/>
      <c r="BO27" s="82"/>
      <c r="BP27" s="82"/>
      <c r="BQ27" s="82"/>
      <c r="BR27" s="82"/>
      <c r="BS27" s="82"/>
      <c r="BT27" s="82"/>
      <c r="BU27" s="79" t="s">
        <v>665</v>
      </c>
      <c r="BV27" s="79"/>
      <c r="BW27" s="79"/>
      <c r="BX27" s="79"/>
      <c r="BY27" s="79"/>
      <c r="BZ27" s="79" t="s">
        <v>155</v>
      </c>
      <c r="CA27" s="79"/>
      <c r="CB27" s="79"/>
      <c r="CC27" s="82"/>
      <c r="CD27" s="76" t="s">
        <v>197</v>
      </c>
      <c r="CE27" s="76"/>
      <c r="CF27" s="76" t="s">
        <v>198</v>
      </c>
      <c r="CG27" s="82"/>
      <c r="CH27" s="82"/>
    </row>
    <row r="28" spans="53:86" ht="20.100000000000001" customHeight="1">
      <c r="BA28" s="521" t="s">
        <v>353</v>
      </c>
      <c r="BB28" s="521" t="s">
        <v>354</v>
      </c>
      <c r="BC28" s="82"/>
      <c r="BD28" s="82" t="s">
        <v>417</v>
      </c>
      <c r="BE28" s="520"/>
      <c r="BF28" s="520"/>
      <c r="BG28" s="82"/>
      <c r="BH28" s="82" t="s">
        <v>258</v>
      </c>
      <c r="BI28" s="82"/>
      <c r="BJ28" s="82"/>
      <c r="BK28" s="82"/>
      <c r="BL28" s="82"/>
      <c r="BM28" s="522" t="s">
        <v>468</v>
      </c>
      <c r="BN28" s="82"/>
      <c r="BO28" s="82"/>
      <c r="BP28" s="82"/>
      <c r="BQ28" s="82"/>
      <c r="BR28" s="82"/>
      <c r="BS28" s="82"/>
      <c r="BT28" s="82"/>
      <c r="BU28" s="79" t="s">
        <v>666</v>
      </c>
      <c r="BV28" s="79"/>
      <c r="BW28" s="79"/>
      <c r="BX28" s="79"/>
      <c r="BY28" s="79"/>
      <c r="BZ28" s="79" t="s">
        <v>704</v>
      </c>
      <c r="CA28" s="79"/>
      <c r="CB28" s="79"/>
      <c r="CC28" s="82"/>
      <c r="CD28" s="76" t="s">
        <v>199</v>
      </c>
      <c r="CE28" s="76"/>
      <c r="CF28" s="76" t="s">
        <v>200</v>
      </c>
      <c r="CG28" s="82"/>
      <c r="CH28" s="82"/>
    </row>
    <row r="29" spans="53:86" ht="20.100000000000001" customHeight="1">
      <c r="BA29" s="521" t="s">
        <v>356</v>
      </c>
      <c r="BB29" s="521" t="s">
        <v>4</v>
      </c>
      <c r="BC29" s="82"/>
      <c r="BD29" s="82" t="s">
        <v>55</v>
      </c>
      <c r="BE29" s="520"/>
      <c r="BF29" s="520"/>
      <c r="BG29" s="82"/>
      <c r="BH29" s="82" t="s">
        <v>444</v>
      </c>
      <c r="BI29" s="82"/>
      <c r="BJ29" s="82"/>
      <c r="BK29" s="82"/>
      <c r="BL29" s="82"/>
      <c r="BM29" s="522" t="s">
        <v>469</v>
      </c>
      <c r="BN29" s="82"/>
      <c r="BO29" s="82"/>
      <c r="BP29" s="82"/>
      <c r="BQ29" s="82"/>
      <c r="BR29" s="82"/>
      <c r="BS29" s="82"/>
      <c r="BT29" s="82"/>
      <c r="BU29" s="79" t="s">
        <v>667</v>
      </c>
      <c r="BV29" s="79"/>
      <c r="BW29" s="79"/>
      <c r="BX29" s="79"/>
      <c r="BY29" s="79"/>
      <c r="BZ29" s="79" t="s">
        <v>55</v>
      </c>
      <c r="CA29" s="79"/>
      <c r="CB29" s="79"/>
      <c r="CC29" s="82"/>
      <c r="CD29" s="76" t="s">
        <v>201</v>
      </c>
      <c r="CE29" s="76"/>
      <c r="CF29" s="76" t="s">
        <v>202</v>
      </c>
      <c r="CG29" s="82"/>
      <c r="CH29" s="82"/>
    </row>
    <row r="30" spans="53:86" ht="20.100000000000001" customHeight="1">
      <c r="BA30" s="82"/>
      <c r="BB30" s="82"/>
      <c r="BC30" s="82"/>
      <c r="BD30" s="82" t="s">
        <v>418</v>
      </c>
      <c r="BE30" s="82"/>
      <c r="BF30" s="82"/>
      <c r="BG30" s="82"/>
      <c r="BH30" s="82" t="s">
        <v>442</v>
      </c>
      <c r="BI30" s="82"/>
      <c r="BJ30" s="82"/>
      <c r="BK30" s="82"/>
      <c r="BL30" s="82"/>
      <c r="BM30" s="522" t="s">
        <v>470</v>
      </c>
      <c r="BN30" s="82"/>
      <c r="BO30" s="82"/>
      <c r="BP30" s="82"/>
      <c r="BQ30" s="82"/>
      <c r="BR30" s="82"/>
      <c r="BS30" s="82"/>
      <c r="BT30" s="82"/>
      <c r="BU30" s="79" t="s">
        <v>668</v>
      </c>
      <c r="BV30" s="79"/>
      <c r="BW30" s="79"/>
      <c r="BX30" s="79"/>
      <c r="BY30" s="79"/>
      <c r="BZ30" s="79" t="s">
        <v>712</v>
      </c>
      <c r="CA30" s="79"/>
      <c r="CB30" s="79"/>
      <c r="CC30" s="82"/>
      <c r="CD30" s="76" t="s">
        <v>203</v>
      </c>
      <c r="CE30" s="76"/>
      <c r="CF30" s="76" t="s">
        <v>204</v>
      </c>
      <c r="CG30" s="82"/>
      <c r="CH30" s="82"/>
    </row>
    <row r="31" spans="53:86" ht="20.100000000000001" customHeight="1">
      <c r="BA31" s="82"/>
      <c r="BB31" s="82"/>
      <c r="BC31" s="82"/>
      <c r="BD31" s="82" t="s">
        <v>419</v>
      </c>
      <c r="BE31" s="82"/>
      <c r="BF31" s="82"/>
      <c r="BG31" s="82"/>
      <c r="BH31" s="82" t="s">
        <v>443</v>
      </c>
      <c r="BI31" s="82"/>
      <c r="BJ31" s="82"/>
      <c r="BK31" s="82"/>
      <c r="BL31" s="82"/>
      <c r="BM31" s="522" t="s">
        <v>471</v>
      </c>
      <c r="BN31" s="82"/>
      <c r="BO31" s="82"/>
      <c r="BP31" s="82"/>
      <c r="BQ31" s="82"/>
      <c r="BR31" s="82"/>
      <c r="BS31" s="82"/>
      <c r="BT31" s="82"/>
      <c r="BU31" s="79" t="s">
        <v>669</v>
      </c>
      <c r="BV31" s="79"/>
      <c r="BW31" s="79"/>
      <c r="BX31" s="79"/>
      <c r="BY31" s="79"/>
      <c r="BZ31" s="79" t="s">
        <v>703</v>
      </c>
      <c r="CA31" s="79"/>
      <c r="CB31" s="79"/>
      <c r="CC31" s="82"/>
      <c r="CD31" s="76" t="s">
        <v>205</v>
      </c>
      <c r="CE31" s="76"/>
      <c r="CF31" s="76" t="s">
        <v>191</v>
      </c>
      <c r="CG31" s="82"/>
      <c r="CH31" s="82"/>
    </row>
    <row r="32" spans="53:86" ht="20.100000000000001" customHeight="1">
      <c r="BA32" s="199" t="s">
        <v>398</v>
      </c>
      <c r="BB32" s="82"/>
      <c r="BC32" s="82"/>
      <c r="BD32" s="82" t="s">
        <v>156</v>
      </c>
      <c r="BE32" s="82"/>
      <c r="BF32" s="82"/>
      <c r="BG32" s="82"/>
      <c r="BH32" s="82" t="s">
        <v>259</v>
      </c>
      <c r="BI32" s="82"/>
      <c r="BJ32" s="82"/>
      <c r="BK32" s="82"/>
      <c r="BL32" s="82"/>
      <c r="BM32" s="522" t="s">
        <v>472</v>
      </c>
      <c r="BN32" s="82"/>
      <c r="BO32" s="82"/>
      <c r="BP32" s="82"/>
      <c r="BQ32" s="82"/>
      <c r="BR32" s="82"/>
      <c r="BS32" s="82"/>
      <c r="BT32" s="82"/>
      <c r="BU32" s="79" t="s">
        <v>686</v>
      </c>
      <c r="BV32" s="79"/>
      <c r="BW32" s="79"/>
      <c r="BX32" s="79"/>
      <c r="BY32" s="79"/>
      <c r="BZ32" s="79" t="s">
        <v>156</v>
      </c>
      <c r="CA32" s="79"/>
      <c r="CB32" s="79"/>
      <c r="CC32" s="82"/>
      <c r="CD32" s="76" t="s">
        <v>206</v>
      </c>
      <c r="CE32" s="76"/>
      <c r="CF32" s="76" t="s">
        <v>189</v>
      </c>
      <c r="CG32" s="82"/>
      <c r="CH32" s="82"/>
    </row>
    <row r="33" spans="53:86" ht="20.100000000000001" customHeight="1">
      <c r="BA33" s="82" t="s">
        <v>17</v>
      </c>
      <c r="BB33" s="82"/>
      <c r="BC33" s="82"/>
      <c r="BD33" s="82" t="s">
        <v>410</v>
      </c>
      <c r="BE33" s="82"/>
      <c r="BF33" s="82"/>
      <c r="BG33" s="82"/>
      <c r="BH33" s="82"/>
      <c r="BI33" s="82"/>
      <c r="BJ33" s="82"/>
      <c r="BK33" s="82"/>
      <c r="BL33" s="82"/>
      <c r="BM33" s="522" t="s">
        <v>473</v>
      </c>
      <c r="BN33" s="82"/>
      <c r="BO33" s="82"/>
      <c r="BP33" s="82"/>
      <c r="BQ33" s="82"/>
      <c r="BR33" s="82"/>
      <c r="BS33" s="82"/>
      <c r="BT33" s="82"/>
      <c r="BU33" s="79" t="s">
        <v>670</v>
      </c>
      <c r="BV33" s="79"/>
      <c r="BW33" s="79"/>
      <c r="BX33" s="79"/>
      <c r="BY33" s="79"/>
      <c r="BZ33" s="79" t="s">
        <v>711</v>
      </c>
      <c r="CA33" s="79"/>
      <c r="CB33" s="79"/>
      <c r="CC33" s="82"/>
      <c r="CD33" s="76" t="s">
        <v>207</v>
      </c>
      <c r="CE33" s="76"/>
      <c r="CF33" s="76" t="s">
        <v>208</v>
      </c>
      <c r="CG33" s="82"/>
      <c r="CH33" s="82"/>
    </row>
    <row r="34" spans="53:86" ht="20.100000000000001" customHeight="1">
      <c r="BA34" s="82" t="s">
        <v>19</v>
      </c>
      <c r="BB34" s="82"/>
      <c r="BC34" s="82"/>
      <c r="BD34" s="82" t="s">
        <v>420</v>
      </c>
      <c r="BE34" s="82"/>
      <c r="BF34" s="82"/>
      <c r="BG34" s="82"/>
      <c r="BH34" s="82"/>
      <c r="BI34" s="82"/>
      <c r="BJ34" s="82"/>
      <c r="BK34" s="82"/>
      <c r="BL34" s="82"/>
      <c r="BM34" s="522" t="s">
        <v>474</v>
      </c>
      <c r="BN34" s="82"/>
      <c r="BO34" s="82"/>
      <c r="BP34" s="82"/>
      <c r="BQ34" s="82"/>
      <c r="BR34" s="82"/>
      <c r="BS34" s="82"/>
      <c r="BT34" s="82"/>
      <c r="BU34" s="79" t="s">
        <v>687</v>
      </c>
      <c r="BV34" s="79"/>
      <c r="BW34" s="79"/>
      <c r="BX34" s="79"/>
      <c r="BY34" s="79"/>
      <c r="BZ34" s="79" t="s">
        <v>166</v>
      </c>
      <c r="CA34" s="79"/>
      <c r="CB34" s="79"/>
      <c r="CC34" s="82"/>
      <c r="CD34" s="76" t="s">
        <v>209</v>
      </c>
      <c r="CE34" s="76"/>
      <c r="CF34" s="76" t="s">
        <v>190</v>
      </c>
      <c r="CG34" s="82"/>
      <c r="CH34" s="82"/>
    </row>
    <row r="35" spans="53:86" ht="20.100000000000001" customHeight="1">
      <c r="BA35" s="82" t="s">
        <v>21</v>
      </c>
      <c r="BB35" s="82"/>
      <c r="BC35" s="82"/>
      <c r="BD35" s="82" t="s">
        <v>421</v>
      </c>
      <c r="BE35" s="82"/>
      <c r="BF35" s="82"/>
      <c r="BG35" s="82"/>
      <c r="BH35" s="199" t="s">
        <v>616</v>
      </c>
      <c r="BI35" s="82"/>
      <c r="BJ35" s="82"/>
      <c r="BK35" s="82"/>
      <c r="BL35" s="82"/>
      <c r="BM35" s="522" t="s">
        <v>475</v>
      </c>
      <c r="BN35" s="82"/>
      <c r="BO35" s="82"/>
      <c r="BP35" s="82"/>
      <c r="BQ35" s="82"/>
      <c r="BR35" s="82"/>
      <c r="BS35" s="82"/>
      <c r="BT35" s="82"/>
      <c r="BU35" s="79" t="s">
        <v>671</v>
      </c>
      <c r="BV35" s="79"/>
      <c r="BW35" s="79"/>
      <c r="BX35" s="79"/>
      <c r="BY35" s="79"/>
      <c r="BZ35" s="79" t="s">
        <v>696</v>
      </c>
      <c r="CA35" s="79"/>
      <c r="CB35" s="79"/>
      <c r="CC35" s="82"/>
      <c r="CD35" s="76" t="s">
        <v>210</v>
      </c>
      <c r="CE35" s="76"/>
      <c r="CF35" s="76"/>
      <c r="CG35" s="82"/>
      <c r="CH35" s="82"/>
    </row>
    <row r="36" spans="53:86" ht="20.100000000000001" customHeight="1">
      <c r="BA36" s="82" t="s">
        <v>23</v>
      </c>
      <c r="BB36" s="82"/>
      <c r="BC36" s="82"/>
      <c r="BD36" s="79" t="s">
        <v>423</v>
      </c>
      <c r="BE36" s="82"/>
      <c r="BF36" s="82"/>
      <c r="BG36" s="82"/>
      <c r="BH36" s="82" t="s">
        <v>723</v>
      </c>
      <c r="BI36" s="82"/>
      <c r="BJ36" s="82"/>
      <c r="BK36" s="82"/>
      <c r="BL36" s="82"/>
      <c r="BM36" s="522" t="s">
        <v>476</v>
      </c>
      <c r="BN36" s="82"/>
      <c r="BO36" s="82"/>
      <c r="BP36" s="82"/>
      <c r="BQ36" s="82"/>
      <c r="BR36" s="82"/>
      <c r="BS36" s="82"/>
      <c r="BT36" s="82"/>
      <c r="BU36" s="79" t="s">
        <v>688</v>
      </c>
      <c r="BV36" s="79"/>
      <c r="BW36" s="79"/>
      <c r="BX36" s="79"/>
      <c r="BY36" s="79"/>
      <c r="BZ36" s="79" t="s">
        <v>706</v>
      </c>
      <c r="CA36" s="79"/>
      <c r="CB36" s="79"/>
      <c r="CC36" s="82"/>
      <c r="CD36" s="76" t="s">
        <v>211</v>
      </c>
      <c r="CE36" s="76"/>
      <c r="CF36" s="76"/>
      <c r="CG36" s="82"/>
      <c r="CH36" s="82"/>
    </row>
    <row r="37" spans="53:86" ht="20.100000000000001" customHeight="1">
      <c r="BA37" s="82" t="s">
        <v>387</v>
      </c>
      <c r="BB37" s="82"/>
      <c r="BC37" s="82"/>
      <c r="BD37" s="79" t="s">
        <v>422</v>
      </c>
      <c r="BE37" s="82"/>
      <c r="BF37" s="82"/>
      <c r="BG37" s="82"/>
      <c r="BH37" s="82" t="s">
        <v>617</v>
      </c>
      <c r="BI37" s="82"/>
      <c r="BJ37" s="82"/>
      <c r="BK37" s="82"/>
      <c r="BL37" s="82"/>
      <c r="BM37" s="522" t="s">
        <v>477</v>
      </c>
      <c r="BN37" s="82"/>
      <c r="BO37" s="82"/>
      <c r="BP37" s="82"/>
      <c r="BQ37" s="82"/>
      <c r="BR37" s="82"/>
      <c r="BS37" s="82"/>
      <c r="BT37" s="82"/>
      <c r="BU37" s="79" t="s">
        <v>672</v>
      </c>
      <c r="BV37" s="79"/>
      <c r="BW37" s="79"/>
      <c r="BX37" s="79"/>
      <c r="BY37" s="79"/>
      <c r="BZ37" s="79" t="s">
        <v>697</v>
      </c>
      <c r="CA37" s="79"/>
      <c r="CB37" s="79"/>
      <c r="CC37" s="82"/>
      <c r="CD37" s="76" t="s">
        <v>212</v>
      </c>
      <c r="CE37" s="76"/>
      <c r="CF37" s="76"/>
      <c r="CG37" s="82"/>
      <c r="CH37" s="82"/>
    </row>
    <row r="38" spans="53:86" ht="20.100000000000001" customHeight="1">
      <c r="BA38" s="82"/>
      <c r="BB38" s="82"/>
      <c r="BC38" s="82"/>
      <c r="BD38" s="79" t="s">
        <v>424</v>
      </c>
      <c r="BE38" s="82"/>
      <c r="BF38" s="82"/>
      <c r="BG38" s="82"/>
      <c r="BH38" s="82" t="s">
        <v>618</v>
      </c>
      <c r="BI38" s="82"/>
      <c r="BJ38" s="82"/>
      <c r="BK38" s="82"/>
      <c r="BL38" s="82"/>
      <c r="BM38" s="522" t="s">
        <v>478</v>
      </c>
      <c r="BN38" s="82"/>
      <c r="BO38" s="82"/>
      <c r="BP38" s="82"/>
      <c r="BQ38" s="82"/>
      <c r="BR38" s="82"/>
      <c r="BS38" s="82"/>
      <c r="BT38" s="82"/>
      <c r="BU38" s="79" t="s">
        <v>689</v>
      </c>
      <c r="BV38" s="79"/>
      <c r="BW38" s="79"/>
      <c r="BX38" s="79"/>
      <c r="BY38" s="79"/>
      <c r="BZ38" s="79" t="s">
        <v>698</v>
      </c>
      <c r="CA38" s="79"/>
      <c r="CB38" s="79"/>
      <c r="CC38" s="82"/>
      <c r="CD38" s="76" t="s">
        <v>213</v>
      </c>
      <c r="CE38" s="76"/>
      <c r="CF38" s="76"/>
      <c r="CG38" s="82"/>
      <c r="CH38" s="82"/>
    </row>
    <row r="39" spans="53:86" ht="20.100000000000001" customHeight="1">
      <c r="BA39" s="82"/>
      <c r="BB39" s="82"/>
      <c r="BC39" s="82"/>
      <c r="BD39" s="79" t="s">
        <v>425</v>
      </c>
      <c r="BE39" s="82"/>
      <c r="BF39" s="82"/>
      <c r="BG39" s="82"/>
      <c r="BH39" s="82" t="s">
        <v>619</v>
      </c>
      <c r="BI39" s="82"/>
      <c r="BJ39" s="82"/>
      <c r="BK39" s="82"/>
      <c r="BL39" s="82"/>
      <c r="BM39" s="522" t="s">
        <v>479</v>
      </c>
      <c r="BN39" s="82"/>
      <c r="BO39" s="82"/>
      <c r="BP39" s="82"/>
      <c r="BQ39" s="82"/>
      <c r="BR39" s="82"/>
      <c r="BS39" s="82"/>
      <c r="BT39" s="82"/>
      <c r="BU39" s="79" t="s">
        <v>690</v>
      </c>
      <c r="BV39" s="79"/>
      <c r="BW39" s="79"/>
      <c r="BX39" s="79"/>
      <c r="BY39" s="79"/>
      <c r="BZ39" s="79" t="s">
        <v>709</v>
      </c>
      <c r="CA39" s="79"/>
      <c r="CB39" s="79"/>
      <c r="CC39" s="82"/>
      <c r="CD39" s="76" t="s">
        <v>214</v>
      </c>
      <c r="CE39" s="76"/>
      <c r="CF39" s="76"/>
      <c r="CG39" s="82"/>
      <c r="CH39" s="82"/>
    </row>
    <row r="40" spans="53:86" ht="20.100000000000001" customHeight="1">
      <c r="BA40" s="82" t="s">
        <v>399</v>
      </c>
      <c r="BB40" s="82"/>
      <c r="BC40" s="82"/>
      <c r="BD40" s="79" t="s">
        <v>426</v>
      </c>
      <c r="BE40" s="82"/>
      <c r="BF40" s="82"/>
      <c r="BG40" s="82"/>
      <c r="BH40" s="82" t="s">
        <v>620</v>
      </c>
      <c r="BI40" s="82"/>
      <c r="BJ40" s="82"/>
      <c r="BK40" s="82"/>
      <c r="BL40" s="82"/>
      <c r="BM40" s="522" t="s">
        <v>480</v>
      </c>
      <c r="BN40" s="82"/>
      <c r="BO40" s="82"/>
      <c r="BP40" s="82"/>
      <c r="BQ40" s="82"/>
      <c r="BR40" s="82"/>
      <c r="BS40" s="82"/>
      <c r="BT40" s="82"/>
      <c r="BU40" s="79" t="s">
        <v>691</v>
      </c>
      <c r="BV40" s="79"/>
      <c r="BW40" s="79"/>
      <c r="BX40" s="79"/>
      <c r="BY40" s="79"/>
      <c r="BZ40" s="79" t="s">
        <v>699</v>
      </c>
      <c r="CA40" s="79"/>
      <c r="CB40" s="79"/>
      <c r="CC40" s="82"/>
      <c r="CD40" s="82"/>
      <c r="CE40" s="82"/>
      <c r="CF40" s="82"/>
      <c r="CG40" s="82"/>
      <c r="CH40" s="82"/>
    </row>
    <row r="41" spans="53:86" ht="20.100000000000001" customHeight="1">
      <c r="BA41" s="82" t="s">
        <v>39</v>
      </c>
      <c r="BB41" s="82"/>
      <c r="BC41" s="82"/>
      <c r="BD41" s="79" t="s">
        <v>427</v>
      </c>
      <c r="BE41" s="82"/>
      <c r="BF41" s="82"/>
      <c r="BG41" s="82"/>
      <c r="BH41" s="82" t="s">
        <v>621</v>
      </c>
      <c r="BI41" s="82"/>
      <c r="BJ41" s="82"/>
      <c r="BK41" s="82"/>
      <c r="BL41" s="82"/>
      <c r="BM41" s="522" t="s">
        <v>481</v>
      </c>
      <c r="BN41" s="82"/>
      <c r="BO41" s="82"/>
      <c r="BP41" s="82"/>
      <c r="BQ41" s="82"/>
      <c r="BR41" s="82"/>
      <c r="BS41" s="82"/>
      <c r="BT41" s="82"/>
      <c r="BU41" s="79" t="s">
        <v>673</v>
      </c>
      <c r="BV41" s="79"/>
      <c r="BW41" s="79"/>
      <c r="BX41" s="79"/>
      <c r="BY41" s="79"/>
      <c r="BZ41" s="79" t="s">
        <v>701</v>
      </c>
      <c r="CA41" s="79"/>
      <c r="CB41" s="79"/>
      <c r="CC41" s="82"/>
      <c r="CD41" s="82"/>
      <c r="CE41" s="82"/>
      <c r="CF41" s="82"/>
      <c r="CG41" s="82"/>
      <c r="CH41" s="82"/>
    </row>
    <row r="42" spans="53:86" ht="20.100000000000001" customHeight="1">
      <c r="BA42" s="82" t="s">
        <v>23</v>
      </c>
      <c r="BB42" s="82"/>
      <c r="BC42" s="82"/>
      <c r="BD42" s="79" t="s">
        <v>428</v>
      </c>
      <c r="BE42" s="82"/>
      <c r="BF42" s="82"/>
      <c r="BG42" s="82"/>
      <c r="BH42" s="82" t="s">
        <v>622</v>
      </c>
      <c r="BI42" s="82"/>
      <c r="BJ42" s="82"/>
      <c r="BK42" s="82"/>
      <c r="BL42" s="82"/>
      <c r="BM42" s="522" t="s">
        <v>482</v>
      </c>
      <c r="BN42" s="82"/>
      <c r="BO42" s="82"/>
      <c r="BP42" s="82"/>
      <c r="BQ42" s="82"/>
      <c r="BR42" s="82"/>
      <c r="BS42" s="82"/>
      <c r="BT42" s="82"/>
      <c r="BU42" s="79" t="s">
        <v>674</v>
      </c>
      <c r="BV42" s="79"/>
      <c r="BW42" s="79"/>
      <c r="BX42" s="79"/>
      <c r="BY42" s="79"/>
      <c r="BZ42" s="79" t="s">
        <v>427</v>
      </c>
      <c r="CA42" s="79"/>
      <c r="CB42" s="79"/>
      <c r="CC42" s="82"/>
      <c r="CD42" s="82"/>
      <c r="CE42" s="82"/>
      <c r="CF42" s="82"/>
      <c r="CG42" s="82"/>
      <c r="CH42" s="82"/>
    </row>
    <row r="43" spans="53:86" ht="20.100000000000001" customHeight="1">
      <c r="BA43" s="82" t="s">
        <v>387</v>
      </c>
      <c r="BB43" s="82"/>
      <c r="BC43" s="82"/>
      <c r="BD43" s="79" t="s">
        <v>429</v>
      </c>
      <c r="BE43" s="82"/>
      <c r="BF43" s="82"/>
      <c r="BG43" s="82"/>
      <c r="BH43" s="82" t="s">
        <v>623</v>
      </c>
      <c r="BI43" s="82"/>
      <c r="BJ43" s="82"/>
      <c r="BK43" s="82"/>
      <c r="BL43" s="82"/>
      <c r="BM43" s="522" t="s">
        <v>483</v>
      </c>
      <c r="BN43" s="82"/>
      <c r="BO43" s="82"/>
      <c r="BP43" s="82"/>
      <c r="BQ43" s="82"/>
      <c r="BR43" s="82"/>
      <c r="BS43" s="82"/>
      <c r="BT43" s="82"/>
      <c r="BU43" s="79" t="s">
        <v>676</v>
      </c>
      <c r="BV43" s="79"/>
      <c r="BW43" s="79"/>
      <c r="BX43" s="79"/>
      <c r="BY43" s="79"/>
      <c r="BZ43" s="79" t="s">
        <v>702</v>
      </c>
      <c r="CA43" s="79"/>
      <c r="CB43" s="79"/>
      <c r="CC43" s="82"/>
      <c r="CD43" s="82"/>
      <c r="CE43" s="82"/>
      <c r="CF43" s="82"/>
      <c r="CG43" s="82"/>
      <c r="CH43" s="82"/>
    </row>
    <row r="44" spans="53:86" ht="20.100000000000001" customHeight="1">
      <c r="BA44" s="82"/>
      <c r="BB44" s="82"/>
      <c r="BC44" s="82"/>
      <c r="BD44" s="82" t="s">
        <v>415</v>
      </c>
      <c r="BE44" s="82"/>
      <c r="BF44" s="82"/>
      <c r="BG44" s="82"/>
      <c r="BH44" s="82" t="s">
        <v>624</v>
      </c>
      <c r="BI44" s="82"/>
      <c r="BJ44" s="82"/>
      <c r="BK44" s="82"/>
      <c r="BL44" s="82"/>
      <c r="BM44" s="522" t="s">
        <v>484</v>
      </c>
      <c r="BN44" s="82"/>
      <c r="BO44" s="82"/>
      <c r="BP44" s="82"/>
      <c r="BQ44" s="82"/>
      <c r="BR44" s="82"/>
      <c r="BS44" s="82"/>
      <c r="BT44" s="82"/>
      <c r="BU44" s="79" t="s">
        <v>677</v>
      </c>
      <c r="BV44" s="79"/>
      <c r="BW44" s="79"/>
      <c r="BX44" s="79"/>
      <c r="BY44" s="79"/>
      <c r="BZ44" s="82"/>
      <c r="CA44" s="79"/>
      <c r="CB44" s="79"/>
      <c r="CC44" s="82"/>
      <c r="CD44" s="82"/>
      <c r="CE44" s="82"/>
      <c r="CF44" s="82"/>
      <c r="CG44" s="82"/>
      <c r="CH44" s="82"/>
    </row>
    <row r="45" spans="53:86" ht="20.100000000000001" customHeight="1">
      <c r="BA45" s="82"/>
      <c r="BB45" s="82"/>
      <c r="BC45" s="82"/>
      <c r="BD45" s="82"/>
      <c r="BE45" s="82"/>
      <c r="BF45" s="82"/>
      <c r="BG45" s="82"/>
      <c r="BH45" s="82" t="s">
        <v>108</v>
      </c>
      <c r="BI45" s="82"/>
      <c r="BJ45" s="82"/>
      <c r="BK45" s="82"/>
      <c r="BL45" s="82"/>
      <c r="BM45" s="522" t="s">
        <v>485</v>
      </c>
      <c r="BN45" s="82"/>
      <c r="BO45" s="82"/>
      <c r="BP45" s="82"/>
      <c r="BQ45" s="82"/>
      <c r="BR45" s="82"/>
      <c r="BS45" s="82"/>
      <c r="BT45" s="82"/>
      <c r="BU45" s="82"/>
      <c r="BV45" s="79"/>
      <c r="BW45" s="79"/>
      <c r="BX45" s="79"/>
      <c r="BY45" s="79"/>
      <c r="BZ45" s="82"/>
      <c r="CA45" s="79"/>
      <c r="CB45" s="79"/>
      <c r="CC45" s="82"/>
      <c r="CD45" s="82"/>
      <c r="CE45" s="82"/>
      <c r="CF45" s="82"/>
      <c r="CG45" s="82"/>
      <c r="CH45" s="82"/>
    </row>
    <row r="46" spans="53:86" ht="20.100000000000001" customHeight="1">
      <c r="BA46" s="199" t="s">
        <v>279</v>
      </c>
      <c r="BB46" s="82"/>
      <c r="BC46" s="82"/>
      <c r="BD46" s="82"/>
      <c r="BE46" s="82"/>
      <c r="BF46" s="82"/>
      <c r="BG46" s="82"/>
      <c r="BH46" s="82" t="s">
        <v>109</v>
      </c>
      <c r="BI46" s="82"/>
      <c r="BJ46" s="82"/>
      <c r="BK46" s="82"/>
      <c r="BL46" s="82"/>
      <c r="BM46" s="522" t="s">
        <v>486</v>
      </c>
      <c r="BN46" s="82"/>
      <c r="BO46" s="82"/>
      <c r="BP46" s="82"/>
      <c r="BQ46" s="82"/>
      <c r="BR46" s="82"/>
      <c r="BS46" s="82"/>
      <c r="BT46" s="82"/>
      <c r="BU46" s="82"/>
      <c r="BV46" s="79"/>
      <c r="BW46" s="79"/>
      <c r="BX46" s="79"/>
      <c r="BY46" s="79"/>
      <c r="BZ46" s="79"/>
      <c r="CA46" s="79"/>
      <c r="CB46" s="79"/>
      <c r="CC46" s="82"/>
      <c r="CD46" s="82"/>
      <c r="CE46" s="82"/>
      <c r="CF46" s="82"/>
      <c r="CG46" s="82"/>
      <c r="CH46" s="82"/>
    </row>
    <row r="47" spans="53:86" ht="20.100000000000001" customHeight="1">
      <c r="BA47" s="82" t="s">
        <v>6</v>
      </c>
      <c r="BB47" s="82"/>
      <c r="BC47" s="82"/>
      <c r="BD47" s="199" t="s">
        <v>265</v>
      </c>
      <c r="BE47" s="82"/>
      <c r="BF47" s="82"/>
      <c r="BG47" s="82"/>
      <c r="BH47" s="82" t="s">
        <v>110</v>
      </c>
      <c r="BI47" s="82"/>
      <c r="BJ47" s="82"/>
      <c r="BK47" s="82"/>
      <c r="BL47" s="82"/>
      <c r="BM47" s="522" t="s">
        <v>487</v>
      </c>
      <c r="BN47" s="82"/>
      <c r="BO47" s="82"/>
      <c r="BP47" s="82"/>
      <c r="BQ47" s="82"/>
      <c r="BR47" s="82"/>
      <c r="BS47" s="82"/>
      <c r="BT47" s="82"/>
      <c r="BU47" s="79"/>
      <c r="BV47" s="79"/>
      <c r="BW47" s="79"/>
      <c r="BX47" s="79"/>
      <c r="BY47" s="79"/>
      <c r="BZ47" s="79"/>
      <c r="CA47" s="79"/>
      <c r="CB47" s="79"/>
      <c r="CC47" s="82"/>
      <c r="CD47" s="82"/>
      <c r="CE47" s="82"/>
      <c r="CF47" s="82"/>
      <c r="CG47" s="82"/>
      <c r="CH47" s="82"/>
    </row>
    <row r="48" spans="53:86" ht="20.100000000000001" customHeight="1">
      <c r="BA48" s="82" t="s">
        <v>96</v>
      </c>
      <c r="BB48" s="82"/>
      <c r="BC48" s="82"/>
      <c r="BD48" s="82" t="s">
        <v>430</v>
      </c>
      <c r="BE48" s="82"/>
      <c r="BF48" s="82"/>
      <c r="BG48" s="82"/>
      <c r="BH48" s="82"/>
      <c r="BI48" s="82"/>
      <c r="BJ48" s="82"/>
      <c r="BK48" s="82"/>
      <c r="BL48" s="82"/>
      <c r="BM48" s="522" t="s">
        <v>488</v>
      </c>
      <c r="BN48" s="82"/>
      <c r="BO48" s="82"/>
      <c r="BP48" s="82"/>
      <c r="BQ48" s="82"/>
      <c r="BR48" s="82"/>
      <c r="BS48" s="82"/>
      <c r="BT48" s="82"/>
      <c r="BU48" s="82"/>
      <c r="BV48" s="79"/>
      <c r="BW48" s="79"/>
      <c r="BX48" s="79"/>
      <c r="BY48" s="79"/>
      <c r="BZ48" s="79"/>
      <c r="CA48" s="79"/>
      <c r="CB48" s="79"/>
      <c r="CC48" s="82"/>
      <c r="CD48" s="82"/>
      <c r="CE48" s="82"/>
      <c r="CF48" s="82"/>
      <c r="CG48" s="82"/>
      <c r="CH48" s="82"/>
    </row>
    <row r="49" spans="53:86" ht="20.100000000000001" customHeight="1">
      <c r="BA49" s="82" t="s">
        <v>186</v>
      </c>
      <c r="BB49" s="82"/>
      <c r="BC49" s="82"/>
      <c r="BD49" s="82" t="s">
        <v>431</v>
      </c>
      <c r="BE49" s="82"/>
      <c r="BF49" s="82"/>
      <c r="BG49" s="82"/>
      <c r="BH49" s="82"/>
      <c r="BI49" s="82"/>
      <c r="BJ49" s="82"/>
      <c r="BK49" s="82"/>
      <c r="BL49" s="82"/>
      <c r="BM49" s="522" t="s">
        <v>489</v>
      </c>
      <c r="BN49" s="82"/>
      <c r="BO49" s="82"/>
      <c r="BP49" s="82"/>
      <c r="BQ49" s="82"/>
      <c r="BR49" s="82"/>
      <c r="BS49" s="82"/>
      <c r="BT49" s="82"/>
      <c r="BU49" s="82"/>
      <c r="BV49" s="79"/>
      <c r="BW49" s="79"/>
      <c r="BX49" s="79"/>
      <c r="BY49" s="79"/>
      <c r="BZ49" s="79"/>
      <c r="CA49" s="79"/>
      <c r="CB49" s="79"/>
      <c r="CC49" s="82"/>
      <c r="CD49" s="82"/>
      <c r="CE49" s="82"/>
      <c r="CF49" s="82"/>
      <c r="CG49" s="82"/>
      <c r="CH49" s="82"/>
    </row>
    <row r="50" spans="53:86" ht="20.100000000000001" customHeight="1">
      <c r="BA50" s="82" t="s">
        <v>389</v>
      </c>
      <c r="BB50" s="82"/>
      <c r="BC50" s="82"/>
      <c r="BD50" s="82" t="s">
        <v>432</v>
      </c>
      <c r="BE50" s="82"/>
      <c r="BF50" s="82"/>
      <c r="BG50" s="82"/>
      <c r="BH50" s="82"/>
      <c r="BI50" s="82"/>
      <c r="BJ50" s="82"/>
      <c r="BK50" s="82"/>
      <c r="BL50" s="82"/>
      <c r="BM50" s="522" t="s">
        <v>490</v>
      </c>
      <c r="BN50" s="82"/>
      <c r="BO50" s="82"/>
      <c r="BP50" s="82"/>
      <c r="BQ50" s="82"/>
      <c r="BR50" s="82"/>
      <c r="BS50" s="82"/>
      <c r="BT50" s="82"/>
      <c r="BU50" s="82"/>
      <c r="BV50" s="79"/>
      <c r="BW50" s="79"/>
      <c r="BX50" s="79"/>
      <c r="BY50" s="79"/>
      <c r="BZ50" s="79"/>
      <c r="CA50" s="79"/>
      <c r="CB50" s="79"/>
      <c r="CC50" s="82"/>
      <c r="CD50" s="82"/>
      <c r="CE50" s="82"/>
      <c r="CF50" s="82"/>
      <c r="CG50" s="82"/>
      <c r="CH50" s="82"/>
    </row>
    <row r="51" spans="53:86" ht="20.100000000000001" customHeight="1">
      <c r="BA51" s="82" t="s">
        <v>390</v>
      </c>
      <c r="BB51" s="82"/>
      <c r="BC51" s="82"/>
      <c r="BD51" s="82"/>
      <c r="BE51" s="82"/>
      <c r="BF51" s="82"/>
      <c r="BG51" s="82"/>
      <c r="BH51" s="82"/>
      <c r="BI51" s="82"/>
      <c r="BJ51" s="82"/>
      <c r="BK51" s="82"/>
      <c r="BL51" s="82"/>
      <c r="BM51" s="522" t="s">
        <v>92</v>
      </c>
      <c r="BN51" s="82"/>
      <c r="BO51" s="82"/>
      <c r="BP51" s="82"/>
      <c r="BQ51" s="82"/>
      <c r="BR51" s="82"/>
      <c r="BS51" s="82"/>
      <c r="BT51" s="82"/>
      <c r="BU51" s="82"/>
      <c r="BV51" s="79"/>
      <c r="BW51" s="79"/>
      <c r="BX51" s="79"/>
      <c r="BY51" s="79"/>
      <c r="BZ51" s="79"/>
      <c r="CA51" s="79"/>
      <c r="CB51" s="79"/>
      <c r="CC51" s="82"/>
      <c r="CD51" s="82"/>
      <c r="CE51" s="82"/>
      <c r="CF51" s="82"/>
      <c r="CG51" s="82"/>
      <c r="CH51" s="82"/>
    </row>
    <row r="52" spans="53:86" ht="20.100000000000001" customHeight="1">
      <c r="BA52" s="82" t="s">
        <v>252</v>
      </c>
      <c r="BB52" s="82"/>
      <c r="BC52" s="82"/>
      <c r="BD52" s="82"/>
      <c r="BE52" s="82"/>
      <c r="BF52" s="82"/>
      <c r="BG52" s="82"/>
      <c r="BH52" s="82"/>
      <c r="BI52" s="82"/>
      <c r="BJ52" s="82"/>
      <c r="BK52" s="82"/>
      <c r="BL52" s="82"/>
      <c r="BM52" s="522" t="s">
        <v>491</v>
      </c>
      <c r="BN52" s="82"/>
      <c r="BO52" s="82"/>
      <c r="BP52" s="82"/>
      <c r="BQ52" s="82"/>
      <c r="BR52" s="82"/>
      <c r="BS52" s="82"/>
      <c r="BT52" s="82"/>
      <c r="BU52" s="82"/>
      <c r="BV52" s="82"/>
      <c r="BW52" s="82"/>
      <c r="BX52" s="82"/>
      <c r="BY52" s="82"/>
      <c r="BZ52" s="82"/>
      <c r="CA52" s="82"/>
      <c r="CB52" s="82"/>
      <c r="CC52" s="82"/>
      <c r="CD52" s="82"/>
      <c r="CE52" s="82"/>
      <c r="CF52" s="82"/>
      <c r="CG52" s="82"/>
      <c r="CH52" s="82"/>
    </row>
    <row r="53" spans="53:86" ht="20.100000000000001" customHeight="1">
      <c r="BA53" s="82" t="s">
        <v>391</v>
      </c>
      <c r="BB53" s="82"/>
      <c r="BC53" s="82"/>
      <c r="BD53" s="82"/>
      <c r="BE53" s="82"/>
      <c r="BF53" s="82"/>
      <c r="BG53" s="82"/>
      <c r="BH53" s="82"/>
      <c r="BI53" s="82"/>
      <c r="BJ53" s="82"/>
      <c r="BK53" s="82"/>
      <c r="BL53" s="82"/>
      <c r="BM53" s="522" t="s">
        <v>492</v>
      </c>
      <c r="BN53" s="82"/>
      <c r="BO53" s="82"/>
      <c r="BP53" s="82"/>
      <c r="BQ53" s="82"/>
      <c r="BR53" s="82"/>
      <c r="BS53" s="82"/>
      <c r="BT53" s="82"/>
      <c r="BU53" s="82"/>
      <c r="BV53" s="82"/>
      <c r="BW53" s="82"/>
      <c r="BX53" s="82"/>
      <c r="BY53" s="82"/>
      <c r="BZ53" s="82"/>
      <c r="CA53" s="82"/>
      <c r="CB53" s="82"/>
      <c r="CC53" s="82"/>
      <c r="CD53" s="82"/>
      <c r="CE53" s="82"/>
      <c r="CF53" s="82"/>
      <c r="CG53" s="82"/>
      <c r="CH53" s="82"/>
    </row>
    <row r="54" spans="53:86" ht="20.100000000000001" customHeight="1">
      <c r="BA54" s="82" t="s">
        <v>392</v>
      </c>
      <c r="BB54" s="82"/>
      <c r="BC54" s="82"/>
      <c r="BD54" s="82"/>
      <c r="BE54" s="82"/>
      <c r="BF54" s="82"/>
      <c r="BG54" s="82"/>
      <c r="BH54" s="82"/>
      <c r="BI54" s="82"/>
      <c r="BJ54" s="82"/>
      <c r="BK54" s="82"/>
      <c r="BL54" s="82"/>
      <c r="BM54" s="522" t="s">
        <v>493</v>
      </c>
      <c r="BN54" s="82"/>
      <c r="BO54" s="82"/>
      <c r="BP54" s="82"/>
      <c r="BQ54" s="82"/>
      <c r="BR54" s="82"/>
      <c r="BS54" s="82"/>
      <c r="BT54" s="82"/>
      <c r="BU54" s="82"/>
      <c r="BV54" s="82"/>
      <c r="BW54" s="82"/>
      <c r="BX54" s="82"/>
      <c r="BY54" s="82"/>
      <c r="BZ54" s="82"/>
      <c r="CA54" s="82"/>
      <c r="CB54" s="82"/>
      <c r="CC54" s="82"/>
      <c r="CD54" s="82"/>
      <c r="CE54" s="82"/>
      <c r="CF54" s="82"/>
      <c r="CG54" s="82"/>
      <c r="CH54" s="82"/>
    </row>
    <row r="55" spans="53:86" ht="20.100000000000001" customHeight="1">
      <c r="BA55" s="82" t="s">
        <v>393</v>
      </c>
      <c r="BB55" s="82"/>
      <c r="BC55" s="82"/>
      <c r="BD55" s="82"/>
      <c r="BE55" s="82"/>
      <c r="BF55" s="82"/>
      <c r="BG55" s="82"/>
      <c r="BH55" s="82"/>
      <c r="BI55" s="82"/>
      <c r="BJ55" s="82"/>
      <c r="BK55" s="82"/>
      <c r="BL55" s="82"/>
      <c r="BM55" s="522" t="s">
        <v>494</v>
      </c>
      <c r="BN55" s="82"/>
      <c r="BO55" s="82"/>
      <c r="BP55" s="82"/>
      <c r="BQ55" s="82"/>
      <c r="BR55" s="82"/>
      <c r="BS55" s="82"/>
      <c r="BT55" s="82"/>
      <c r="BU55" s="82"/>
      <c r="BV55" s="82"/>
      <c r="BW55" s="82"/>
      <c r="BX55" s="82"/>
      <c r="BY55" s="82"/>
      <c r="BZ55" s="82"/>
      <c r="CA55" s="82"/>
      <c r="CB55" s="82"/>
      <c r="CC55" s="82"/>
      <c r="CD55" s="82"/>
      <c r="CE55" s="82"/>
      <c r="CF55" s="82"/>
      <c r="CG55" s="82"/>
      <c r="CH55" s="82"/>
    </row>
    <row r="56" spans="53:86" ht="20.100000000000001" customHeight="1">
      <c r="BA56" s="82" t="s">
        <v>394</v>
      </c>
      <c r="BB56" s="82"/>
      <c r="BC56" s="82"/>
      <c r="BD56" s="82"/>
      <c r="BE56" s="82"/>
      <c r="BF56" s="82"/>
      <c r="BG56" s="82"/>
      <c r="BH56" s="82"/>
      <c r="BI56" s="82"/>
      <c r="BJ56" s="82"/>
      <c r="BK56" s="82"/>
      <c r="BL56" s="82"/>
      <c r="BM56" s="522" t="s">
        <v>495</v>
      </c>
      <c r="BN56" s="82"/>
      <c r="BO56" s="82"/>
      <c r="BP56" s="82"/>
      <c r="BQ56" s="82"/>
      <c r="BR56" s="82"/>
      <c r="BS56" s="82"/>
      <c r="BT56" s="82"/>
      <c r="BU56" s="82"/>
      <c r="BV56" s="82"/>
      <c r="BW56" s="82"/>
      <c r="BX56" s="82"/>
      <c r="BY56" s="82"/>
      <c r="BZ56" s="82"/>
      <c r="CA56" s="82"/>
      <c r="CB56" s="82"/>
      <c r="CC56" s="82"/>
      <c r="CD56" s="82"/>
      <c r="CE56" s="82"/>
      <c r="CF56" s="82"/>
      <c r="CG56" s="82"/>
      <c r="CH56" s="82"/>
    </row>
    <row r="57" spans="53:86" ht="20.100000000000001" customHeight="1">
      <c r="BA57" s="82" t="s">
        <v>395</v>
      </c>
      <c r="BB57" s="82"/>
      <c r="BC57" s="82"/>
      <c r="BD57" s="82"/>
      <c r="BE57" s="82"/>
      <c r="BF57" s="82"/>
      <c r="BG57" s="82"/>
      <c r="BH57" s="82"/>
      <c r="BI57" s="82"/>
      <c r="BJ57" s="82"/>
      <c r="BK57" s="82"/>
      <c r="BL57" s="82"/>
      <c r="BM57" s="522" t="s">
        <v>496</v>
      </c>
      <c r="BN57" s="82"/>
      <c r="BO57" s="82"/>
      <c r="BP57" s="82"/>
      <c r="BQ57" s="82"/>
      <c r="BR57" s="82"/>
      <c r="BS57" s="82"/>
      <c r="BT57" s="82"/>
      <c r="BU57" s="82"/>
      <c r="BV57" s="82"/>
      <c r="BW57" s="82"/>
      <c r="BX57" s="82"/>
      <c r="BY57" s="82"/>
      <c r="BZ57" s="82"/>
      <c r="CA57" s="82"/>
      <c r="CB57" s="82"/>
      <c r="CC57" s="82"/>
      <c r="CD57" s="82"/>
      <c r="CE57" s="82"/>
      <c r="CF57" s="82"/>
      <c r="CG57" s="82"/>
      <c r="CH57" s="82"/>
    </row>
    <row r="58" spans="53:86" ht="20.100000000000001" customHeight="1">
      <c r="BA58" s="82" t="s">
        <v>396</v>
      </c>
      <c r="BB58" s="82"/>
      <c r="BC58" s="82"/>
      <c r="BD58" s="82"/>
      <c r="BE58" s="82"/>
      <c r="BF58" s="82"/>
      <c r="BG58" s="82"/>
      <c r="BH58" s="82"/>
      <c r="BI58" s="82"/>
      <c r="BJ58" s="82"/>
      <c r="BK58" s="82"/>
      <c r="BL58" s="82"/>
      <c r="BM58" s="522" t="s">
        <v>497</v>
      </c>
      <c r="BN58" s="82"/>
      <c r="BO58" s="82"/>
      <c r="BP58" s="82"/>
      <c r="BQ58" s="82"/>
      <c r="BR58" s="82"/>
      <c r="BS58" s="82"/>
      <c r="BT58" s="82"/>
      <c r="BU58" s="82"/>
      <c r="BV58" s="82"/>
      <c r="BW58" s="82"/>
      <c r="BX58" s="82"/>
      <c r="BY58" s="82"/>
      <c r="BZ58" s="82"/>
      <c r="CA58" s="82"/>
      <c r="CB58" s="82"/>
      <c r="CC58" s="82"/>
      <c r="CD58" s="82"/>
      <c r="CE58" s="82"/>
      <c r="CF58" s="82"/>
      <c r="CG58" s="82"/>
      <c r="CH58" s="82"/>
    </row>
    <row r="59" spans="53:86" ht="20.100000000000001" customHeight="1">
      <c r="BA59" s="82" t="s">
        <v>397</v>
      </c>
      <c r="BB59" s="82"/>
      <c r="BC59" s="82"/>
      <c r="BD59" s="82"/>
      <c r="BE59" s="82"/>
      <c r="BF59" s="82"/>
      <c r="BG59" s="82"/>
      <c r="BH59" s="82"/>
      <c r="BI59" s="82"/>
      <c r="BJ59" s="82"/>
      <c r="BK59" s="82"/>
      <c r="BL59" s="82"/>
      <c r="BM59" s="522" t="s">
        <v>498</v>
      </c>
      <c r="BN59" s="82"/>
      <c r="BO59" s="82"/>
      <c r="BP59" s="82"/>
      <c r="BQ59" s="82"/>
      <c r="BR59" s="82"/>
      <c r="BS59" s="82"/>
      <c r="BT59" s="82"/>
      <c r="BU59" s="82"/>
      <c r="BV59" s="82"/>
      <c r="BW59" s="82"/>
      <c r="BX59" s="82"/>
      <c r="BY59" s="82"/>
      <c r="BZ59" s="82"/>
      <c r="CA59" s="82"/>
      <c r="CB59" s="82"/>
      <c r="CC59" s="82"/>
      <c r="CD59" s="82"/>
      <c r="CE59" s="82"/>
      <c r="CF59" s="82"/>
      <c r="CG59" s="82"/>
      <c r="CH59" s="82"/>
    </row>
    <row r="60" spans="53:86" ht="20.100000000000001" customHeight="1">
      <c r="BA60" s="82"/>
      <c r="BB60" s="82"/>
      <c r="BC60" s="82"/>
      <c r="BD60" s="82"/>
      <c r="BE60" s="82"/>
      <c r="BF60" s="82"/>
      <c r="BG60" s="82"/>
      <c r="BH60" s="82"/>
      <c r="BI60" s="82"/>
      <c r="BJ60" s="82"/>
      <c r="BK60" s="82"/>
      <c r="BL60" s="82"/>
      <c r="BM60" s="522" t="s">
        <v>499</v>
      </c>
      <c r="BN60" s="82"/>
      <c r="BO60" s="82"/>
      <c r="BP60" s="82"/>
      <c r="BQ60" s="82"/>
      <c r="BR60" s="82"/>
      <c r="BS60" s="82"/>
      <c r="BT60" s="82"/>
      <c r="BU60" s="82"/>
      <c r="BV60" s="82"/>
      <c r="BW60" s="82"/>
      <c r="BX60" s="82"/>
      <c r="BY60" s="82"/>
      <c r="BZ60" s="82"/>
      <c r="CA60" s="82"/>
      <c r="CB60" s="82"/>
      <c r="CC60" s="82"/>
      <c r="CD60" s="82"/>
      <c r="CE60" s="82"/>
      <c r="CF60" s="82"/>
      <c r="CG60" s="82"/>
      <c r="CH60" s="82"/>
    </row>
    <row r="61" spans="53:86" ht="20.100000000000001" customHeight="1">
      <c r="BA61" s="82"/>
      <c r="BB61" s="82"/>
      <c r="BC61" s="82"/>
      <c r="BD61" s="82"/>
      <c r="BE61" s="82"/>
      <c r="BF61" s="82"/>
      <c r="BG61" s="82"/>
      <c r="BH61" s="82"/>
      <c r="BI61" s="82"/>
      <c r="BJ61" s="82"/>
      <c r="BK61" s="82"/>
      <c r="BL61" s="82"/>
      <c r="BM61" s="522" t="s">
        <v>500</v>
      </c>
      <c r="BN61" s="82"/>
      <c r="BO61" s="82"/>
      <c r="BP61" s="82"/>
      <c r="BQ61" s="82"/>
      <c r="BR61" s="82"/>
      <c r="BS61" s="82"/>
      <c r="BT61" s="82"/>
      <c r="BU61" s="82"/>
      <c r="BV61" s="82"/>
      <c r="BW61" s="82"/>
      <c r="BX61" s="82"/>
      <c r="BY61" s="82"/>
      <c r="BZ61" s="82"/>
      <c r="CA61" s="82"/>
      <c r="CB61" s="82"/>
      <c r="CC61" s="82"/>
      <c r="CD61" s="82"/>
      <c r="CE61" s="82"/>
      <c r="CF61" s="82"/>
      <c r="CG61" s="82"/>
      <c r="CH61" s="82"/>
    </row>
    <row r="62" spans="53:86" ht="20.100000000000001" customHeight="1">
      <c r="BA62" s="604" t="s">
        <v>733</v>
      </c>
      <c r="BB62" s="82"/>
      <c r="BC62" s="82"/>
      <c r="BD62" s="82"/>
      <c r="BE62" s="82"/>
      <c r="BF62" s="82"/>
      <c r="BG62" s="82"/>
      <c r="BH62" s="82"/>
      <c r="BI62" s="82"/>
      <c r="BJ62" s="82"/>
      <c r="BK62" s="82"/>
      <c r="BL62" s="82"/>
      <c r="BM62" s="522" t="s">
        <v>1084</v>
      </c>
      <c r="BN62" s="82"/>
      <c r="BO62" s="82"/>
      <c r="BP62" s="82"/>
      <c r="BQ62" s="82"/>
      <c r="BR62" s="82"/>
      <c r="BS62" s="82"/>
      <c r="BT62" s="82"/>
      <c r="BU62" s="82"/>
      <c r="BV62" s="82"/>
      <c r="BW62" s="82"/>
      <c r="BX62" s="82"/>
      <c r="BY62" s="82"/>
      <c r="BZ62" s="82"/>
      <c r="CA62" s="82"/>
      <c r="CB62" s="82"/>
      <c r="CC62" s="82"/>
      <c r="CD62" s="82"/>
      <c r="CE62" s="82"/>
      <c r="CF62" s="82"/>
      <c r="CG62" s="82"/>
      <c r="CH62" s="82"/>
    </row>
    <row r="63" spans="53:86" ht="20.100000000000001" customHeight="1">
      <c r="BA63" s="542" t="s">
        <v>734</v>
      </c>
      <c r="BB63" s="82"/>
      <c r="BC63" s="82"/>
      <c r="BD63" s="82"/>
      <c r="BE63" s="82"/>
      <c r="BF63" s="82"/>
      <c r="BG63" s="82"/>
      <c r="BH63" s="82"/>
      <c r="BI63" s="82"/>
      <c r="BJ63" s="82"/>
      <c r="BK63" s="82"/>
      <c r="BL63" s="82"/>
      <c r="BM63" s="540" t="s">
        <v>501</v>
      </c>
      <c r="BN63" s="82"/>
      <c r="BO63" s="82"/>
      <c r="BP63" s="82"/>
      <c r="BQ63" s="82"/>
      <c r="BR63" s="82"/>
      <c r="BS63" s="82"/>
      <c r="BT63" s="82"/>
      <c r="BU63" s="82"/>
      <c r="BV63" s="82"/>
      <c r="BW63" s="82"/>
      <c r="BX63" s="82"/>
      <c r="BY63" s="82"/>
      <c r="BZ63" s="82"/>
      <c r="CA63" s="82"/>
      <c r="CB63" s="82"/>
      <c r="CC63" s="82"/>
      <c r="CD63" s="82"/>
      <c r="CE63" s="82"/>
      <c r="CF63" s="82"/>
      <c r="CG63" s="82"/>
      <c r="CH63" s="82"/>
    </row>
    <row r="64" spans="53:86" ht="20.100000000000001" customHeight="1">
      <c r="BA64" s="541" t="s">
        <v>185</v>
      </c>
      <c r="BB64" s="82"/>
      <c r="BC64" s="82"/>
      <c r="BD64" s="82"/>
      <c r="BE64" s="82"/>
      <c r="BF64" s="82"/>
      <c r="BG64" s="82"/>
      <c r="BH64" s="82"/>
      <c r="BI64" s="82"/>
      <c r="BJ64" s="82"/>
      <c r="BK64" s="82"/>
      <c r="BL64" s="82"/>
      <c r="BM64" s="522" t="s">
        <v>502</v>
      </c>
      <c r="BN64" s="82"/>
      <c r="BO64" s="82"/>
      <c r="BP64" s="82"/>
      <c r="BQ64" s="82"/>
      <c r="BR64" s="82"/>
      <c r="BS64" s="82"/>
      <c r="BT64" s="82"/>
      <c r="BU64" s="82"/>
      <c r="BV64" s="82"/>
      <c r="BW64" s="82"/>
      <c r="BX64" s="82"/>
      <c r="BY64" s="82"/>
      <c r="BZ64" s="82"/>
      <c r="CA64" s="82"/>
      <c r="CB64" s="82"/>
      <c r="CC64" s="82"/>
      <c r="CD64" s="82"/>
      <c r="CE64" s="82"/>
      <c r="CF64" s="82"/>
      <c r="CG64" s="82"/>
      <c r="CH64" s="82"/>
    </row>
    <row r="65" spans="53:86" ht="20.100000000000001" customHeight="1">
      <c r="BA65" s="541" t="s">
        <v>791</v>
      </c>
      <c r="BB65" s="82"/>
      <c r="BC65" s="82"/>
      <c r="BD65" s="82"/>
      <c r="BE65" s="82"/>
      <c r="BF65" s="82"/>
      <c r="BG65" s="82"/>
      <c r="BH65" s="82"/>
      <c r="BI65" s="82"/>
      <c r="BJ65" s="82"/>
      <c r="BK65" s="82"/>
      <c r="BL65" s="82"/>
      <c r="BM65" s="522" t="s">
        <v>503</v>
      </c>
      <c r="BN65" s="82"/>
      <c r="BO65" s="82"/>
      <c r="BP65" s="82"/>
      <c r="BQ65" s="82"/>
      <c r="BR65" s="82"/>
      <c r="BS65" s="82"/>
      <c r="BT65" s="82"/>
      <c r="BU65" s="82"/>
      <c r="BV65" s="82"/>
      <c r="BW65" s="82"/>
      <c r="BX65" s="82"/>
      <c r="BY65" s="82"/>
      <c r="BZ65" s="82"/>
      <c r="CA65" s="82"/>
      <c r="CB65" s="82"/>
      <c r="CC65" s="82"/>
      <c r="CD65" s="82"/>
      <c r="CE65" s="82"/>
      <c r="CF65" s="82"/>
      <c r="CG65" s="82"/>
      <c r="CH65" s="82"/>
    </row>
    <row r="66" spans="53:86" ht="20.100000000000001" customHeight="1">
      <c r="BA66" s="541" t="s">
        <v>792</v>
      </c>
      <c r="BB66" s="82"/>
      <c r="BC66" s="82"/>
      <c r="BD66" s="82"/>
      <c r="BE66" s="82"/>
      <c r="BF66" s="82"/>
      <c r="BG66" s="82"/>
      <c r="BH66" s="82"/>
      <c r="BI66" s="82"/>
      <c r="BJ66" s="82"/>
      <c r="BK66" s="82"/>
      <c r="BL66" s="82"/>
      <c r="BM66" s="522" t="s">
        <v>504</v>
      </c>
      <c r="BN66" s="82"/>
      <c r="BO66" s="82"/>
      <c r="BP66" s="82"/>
      <c r="BQ66" s="82"/>
      <c r="BR66" s="82"/>
      <c r="BS66" s="82"/>
      <c r="BT66" s="82"/>
      <c r="BU66" s="82"/>
      <c r="BV66" s="82"/>
      <c r="BW66" s="82"/>
      <c r="BX66" s="82"/>
      <c r="BY66" s="82"/>
      <c r="BZ66" s="82"/>
      <c r="CA66" s="82"/>
      <c r="CB66" s="82"/>
      <c r="CC66" s="82"/>
      <c r="CD66" s="82"/>
      <c r="CE66" s="82"/>
      <c r="CF66" s="82"/>
      <c r="CG66" s="82"/>
      <c r="CH66" s="82"/>
    </row>
    <row r="67" spans="53:86" ht="20.100000000000001" customHeight="1">
      <c r="BA67" s="541" t="s">
        <v>63</v>
      </c>
      <c r="BB67" s="82"/>
      <c r="BC67" s="82"/>
      <c r="BD67" s="82"/>
      <c r="BE67" s="82"/>
      <c r="BF67" s="82"/>
      <c r="BG67" s="82"/>
      <c r="BH67" s="82"/>
      <c r="BI67" s="82"/>
      <c r="BJ67" s="82"/>
      <c r="BK67" s="82"/>
      <c r="BL67" s="82"/>
      <c r="BM67" s="522" t="s">
        <v>505</v>
      </c>
      <c r="BN67" s="82"/>
      <c r="BO67" s="82"/>
      <c r="BP67" s="82"/>
      <c r="BQ67" s="82"/>
      <c r="BR67" s="82"/>
      <c r="BS67" s="82"/>
      <c r="BT67" s="82"/>
      <c r="BU67" s="82"/>
      <c r="BV67" s="82"/>
      <c r="BW67" s="82"/>
      <c r="BX67" s="82"/>
      <c r="BY67" s="82"/>
      <c r="BZ67" s="82"/>
      <c r="CA67" s="82"/>
      <c r="CB67" s="82"/>
      <c r="CC67" s="82"/>
      <c r="CD67" s="82"/>
      <c r="CE67" s="82"/>
      <c r="CF67" s="82"/>
      <c r="CG67" s="82"/>
      <c r="CH67" s="82"/>
    </row>
    <row r="68" spans="53:86" ht="20.100000000000001" customHeight="1">
      <c r="BA68" s="541" t="s">
        <v>793</v>
      </c>
      <c r="BB68" s="82"/>
      <c r="BC68" s="82"/>
      <c r="BD68" s="82"/>
      <c r="BE68" s="82"/>
      <c r="BF68" s="82"/>
      <c r="BG68" s="82"/>
      <c r="BH68" s="82"/>
      <c r="BI68" s="82"/>
      <c r="BJ68" s="82"/>
      <c r="BK68" s="82"/>
      <c r="BL68" s="82"/>
      <c r="BM68" s="522" t="s">
        <v>506</v>
      </c>
      <c r="BN68" s="82"/>
      <c r="BO68" s="82"/>
      <c r="BP68" s="82"/>
      <c r="BQ68" s="82"/>
      <c r="BR68" s="82"/>
      <c r="BS68" s="82"/>
      <c r="BT68" s="82"/>
      <c r="BU68" s="82"/>
      <c r="BV68" s="82"/>
      <c r="BW68" s="82"/>
      <c r="BX68" s="82"/>
      <c r="BY68" s="82"/>
      <c r="BZ68" s="82"/>
      <c r="CA68" s="82"/>
      <c r="CB68" s="82"/>
      <c r="CC68" s="82"/>
      <c r="CD68" s="82"/>
      <c r="CE68" s="82"/>
      <c r="CF68" s="82"/>
      <c r="CG68" s="82"/>
      <c r="CH68" s="82"/>
    </row>
    <row r="69" spans="53:86" ht="20.100000000000001" customHeight="1">
      <c r="BA69" s="542" t="s">
        <v>735</v>
      </c>
      <c r="BB69" s="82"/>
      <c r="BC69" s="82"/>
      <c r="BD69" s="82"/>
      <c r="BE69" s="82"/>
      <c r="BF69" s="82"/>
      <c r="BG69" s="82"/>
      <c r="BH69" s="82"/>
      <c r="BI69" s="82"/>
      <c r="BJ69" s="82"/>
      <c r="BK69" s="82"/>
      <c r="BL69" s="82"/>
      <c r="BM69" s="522" t="s">
        <v>507</v>
      </c>
      <c r="BN69" s="82"/>
      <c r="BO69" s="82"/>
      <c r="BP69" s="82"/>
      <c r="BQ69" s="82"/>
      <c r="BR69" s="82"/>
      <c r="BS69" s="82"/>
      <c r="BT69" s="82"/>
      <c r="BU69" s="82"/>
      <c r="BV69" s="82"/>
      <c r="BW69" s="82"/>
      <c r="BX69" s="82"/>
      <c r="BY69" s="82"/>
      <c r="BZ69" s="82"/>
      <c r="CA69" s="82"/>
      <c r="CB69" s="82"/>
      <c r="CC69" s="82"/>
      <c r="CD69" s="82"/>
      <c r="CE69" s="82"/>
      <c r="CF69" s="82"/>
      <c r="CG69" s="82"/>
      <c r="CH69" s="82"/>
    </row>
    <row r="70" spans="53:86" ht="20.100000000000001" customHeight="1">
      <c r="BA70" s="82" t="s">
        <v>736</v>
      </c>
      <c r="BB70" s="82"/>
      <c r="BC70" s="82"/>
      <c r="BD70" s="82"/>
      <c r="BE70" s="82"/>
      <c r="BF70" s="82"/>
      <c r="BG70" s="82"/>
      <c r="BH70" s="82"/>
      <c r="BI70" s="82"/>
      <c r="BJ70" s="82"/>
      <c r="BK70" s="82"/>
      <c r="BL70" s="82"/>
      <c r="BM70" s="522" t="s">
        <v>508</v>
      </c>
      <c r="BN70" s="82"/>
      <c r="BO70" s="82"/>
      <c r="BP70" s="82"/>
      <c r="BQ70" s="82"/>
      <c r="BR70" s="82"/>
      <c r="BS70" s="82"/>
      <c r="BT70" s="82"/>
      <c r="BU70" s="82"/>
      <c r="BV70" s="82"/>
      <c r="BW70" s="82"/>
      <c r="BX70" s="82"/>
      <c r="BY70" s="82"/>
      <c r="BZ70" s="82"/>
      <c r="CA70" s="82"/>
      <c r="CB70" s="82"/>
      <c r="CC70" s="82"/>
      <c r="CD70" s="82"/>
      <c r="CE70" s="82"/>
      <c r="CF70" s="82"/>
      <c r="CG70" s="82"/>
      <c r="CH70" s="82"/>
    </row>
    <row r="71" spans="53:86" ht="20.100000000000001" customHeight="1">
      <c r="BA71" s="82" t="s">
        <v>737</v>
      </c>
      <c r="BB71" s="82"/>
      <c r="BC71" s="82"/>
      <c r="BD71" s="82"/>
      <c r="BE71" s="82"/>
      <c r="BF71" s="82"/>
      <c r="BG71" s="82"/>
      <c r="BH71" s="82"/>
      <c r="BI71" s="82"/>
      <c r="BJ71" s="82"/>
      <c r="BK71" s="82"/>
      <c r="BL71" s="82"/>
      <c r="BM71" s="522" t="s">
        <v>509</v>
      </c>
      <c r="BN71" s="82"/>
      <c r="BO71" s="82"/>
      <c r="BP71" s="82"/>
      <c r="BQ71" s="82"/>
      <c r="BR71" s="82"/>
      <c r="BS71" s="82"/>
      <c r="BT71" s="82"/>
      <c r="BU71" s="82"/>
      <c r="BV71" s="82"/>
      <c r="BW71" s="82"/>
      <c r="BX71" s="82"/>
      <c r="BY71" s="82"/>
      <c r="BZ71" s="82"/>
      <c r="CA71" s="82"/>
      <c r="CB71" s="82"/>
      <c r="CC71" s="82"/>
      <c r="CD71" s="82"/>
      <c r="CE71" s="82"/>
      <c r="CF71" s="82"/>
      <c r="CG71" s="82"/>
      <c r="CH71" s="82"/>
    </row>
    <row r="72" spans="53:86" ht="20.100000000000001" customHeight="1">
      <c r="BA72" s="82" t="s">
        <v>738</v>
      </c>
      <c r="BB72" s="82"/>
      <c r="BC72" s="82"/>
      <c r="BD72" s="82"/>
      <c r="BE72" s="82"/>
      <c r="BF72" s="82"/>
      <c r="BG72" s="82"/>
      <c r="BH72" s="82"/>
      <c r="BI72" s="82"/>
      <c r="BJ72" s="82"/>
      <c r="BK72" s="82"/>
      <c r="BL72" s="82"/>
      <c r="BM72" s="522" t="s">
        <v>510</v>
      </c>
      <c r="BN72" s="82"/>
      <c r="BO72" s="82"/>
      <c r="BP72" s="82"/>
      <c r="BQ72" s="82"/>
      <c r="BR72" s="82"/>
      <c r="BS72" s="82"/>
      <c r="BT72" s="82"/>
      <c r="BU72" s="82"/>
      <c r="BV72" s="82"/>
      <c r="BW72" s="82"/>
      <c r="BX72" s="82"/>
      <c r="BY72" s="82"/>
      <c r="BZ72" s="82"/>
      <c r="CA72" s="82"/>
      <c r="CB72" s="82"/>
      <c r="CC72" s="82"/>
      <c r="CD72" s="82"/>
      <c r="CE72" s="82"/>
      <c r="CF72" s="82"/>
      <c r="CG72" s="82"/>
      <c r="CH72" s="82"/>
    </row>
    <row r="73" spans="53:86" ht="20.100000000000001" customHeight="1">
      <c r="BA73" s="82" t="s">
        <v>739</v>
      </c>
      <c r="BB73" s="82"/>
      <c r="BC73" s="82"/>
      <c r="BD73" s="82"/>
      <c r="BE73" s="82"/>
      <c r="BF73" s="82"/>
      <c r="BG73" s="82"/>
      <c r="BH73" s="82"/>
      <c r="BI73" s="82"/>
      <c r="BJ73" s="82"/>
      <c r="BK73" s="82"/>
      <c r="BL73" s="82"/>
      <c r="BM73" s="522" t="s">
        <v>511</v>
      </c>
      <c r="BN73" s="82"/>
      <c r="BO73" s="82"/>
      <c r="BP73" s="82"/>
      <c r="BQ73" s="82"/>
      <c r="BR73" s="82"/>
      <c r="BS73" s="82"/>
      <c r="BT73" s="82"/>
      <c r="BU73" s="82"/>
      <c r="BV73" s="82"/>
      <c r="BW73" s="82"/>
      <c r="BX73" s="82"/>
      <c r="BY73" s="82"/>
      <c r="BZ73" s="82"/>
      <c r="CA73" s="82"/>
      <c r="CB73" s="82"/>
      <c r="CC73" s="82"/>
      <c r="CD73" s="82"/>
      <c r="CE73" s="82"/>
      <c r="CF73" s="82"/>
      <c r="CG73" s="82"/>
      <c r="CH73" s="82"/>
    </row>
    <row r="74" spans="53:86" ht="20.100000000000001" customHeight="1">
      <c r="BA74" s="82" t="s">
        <v>740</v>
      </c>
      <c r="BB74" s="82"/>
      <c r="BC74" s="82"/>
      <c r="BD74" s="82"/>
      <c r="BE74" s="82"/>
      <c r="BF74" s="82"/>
      <c r="BG74" s="82"/>
      <c r="BH74" s="82"/>
      <c r="BI74" s="82"/>
      <c r="BJ74" s="82"/>
      <c r="BK74" s="82"/>
      <c r="BL74" s="82"/>
      <c r="BM74" s="522" t="s">
        <v>512</v>
      </c>
      <c r="BN74" s="82"/>
      <c r="BO74" s="82"/>
      <c r="BP74" s="82"/>
      <c r="BQ74" s="82"/>
      <c r="BR74" s="82"/>
      <c r="BS74" s="82"/>
      <c r="BT74" s="82"/>
      <c r="BU74" s="82"/>
      <c r="BV74" s="82"/>
      <c r="BW74" s="82"/>
      <c r="BX74" s="82"/>
      <c r="BY74" s="82"/>
      <c r="BZ74" s="82"/>
      <c r="CA74" s="82"/>
      <c r="CB74" s="82"/>
      <c r="CC74" s="82"/>
      <c r="CD74" s="82"/>
      <c r="CE74" s="82"/>
      <c r="CF74" s="82"/>
      <c r="CG74" s="82"/>
      <c r="CH74" s="82"/>
    </row>
    <row r="75" spans="53:86" ht="20.100000000000001" customHeight="1">
      <c r="BA75" s="82" t="s">
        <v>741</v>
      </c>
      <c r="BB75" s="82"/>
      <c r="BC75" s="82"/>
      <c r="BD75" s="82"/>
      <c r="BE75" s="82"/>
      <c r="BF75" s="82"/>
      <c r="BG75" s="82"/>
      <c r="BH75" s="82"/>
      <c r="BI75" s="82"/>
      <c r="BJ75" s="82"/>
      <c r="BK75" s="82"/>
      <c r="BL75" s="82"/>
      <c r="BM75" s="522" t="s">
        <v>513</v>
      </c>
      <c r="BN75" s="82"/>
      <c r="BO75" s="82"/>
      <c r="BP75" s="82"/>
      <c r="BQ75" s="82"/>
      <c r="BR75" s="82"/>
      <c r="BS75" s="82"/>
      <c r="BT75" s="82"/>
      <c r="BU75" s="82"/>
      <c r="BV75" s="82"/>
      <c r="BW75" s="82"/>
      <c r="BX75" s="82"/>
      <c r="BY75" s="82"/>
      <c r="BZ75" s="82"/>
      <c r="CA75" s="82"/>
      <c r="CB75" s="82"/>
      <c r="CC75" s="82"/>
      <c r="CD75" s="82"/>
      <c r="CE75" s="82"/>
      <c r="CF75" s="82"/>
      <c r="CG75" s="82"/>
      <c r="CH75" s="82"/>
    </row>
    <row r="76" spans="53:86" ht="20.100000000000001" customHeight="1">
      <c r="BA76" s="82" t="s">
        <v>742</v>
      </c>
      <c r="BB76" s="82"/>
      <c r="BC76" s="82"/>
      <c r="BD76" s="82"/>
      <c r="BE76" s="82"/>
      <c r="BF76" s="82"/>
      <c r="BG76" s="82"/>
      <c r="BH76" s="82"/>
      <c r="BI76" s="82"/>
      <c r="BJ76" s="82"/>
      <c r="BK76" s="82"/>
      <c r="BL76" s="82"/>
      <c r="BM76" s="522" t="s">
        <v>514</v>
      </c>
      <c r="BN76" s="82"/>
      <c r="BO76" s="82"/>
      <c r="BP76" s="82"/>
      <c r="BQ76" s="82"/>
      <c r="BR76" s="82"/>
      <c r="BS76" s="82"/>
      <c r="BT76" s="82"/>
      <c r="BU76" s="82"/>
      <c r="BV76" s="82"/>
      <c r="BW76" s="82"/>
      <c r="BX76" s="82"/>
      <c r="BY76" s="82"/>
      <c r="BZ76" s="82"/>
      <c r="CA76" s="82"/>
      <c r="CB76" s="82"/>
      <c r="CC76" s="82"/>
      <c r="CD76" s="82"/>
      <c r="CE76" s="82"/>
      <c r="CF76" s="82"/>
      <c r="CG76" s="82"/>
      <c r="CH76" s="82"/>
    </row>
    <row r="77" spans="53:86" ht="20.100000000000001" customHeight="1">
      <c r="BA77" s="82" t="s">
        <v>743</v>
      </c>
      <c r="BB77" s="82"/>
      <c r="BC77" s="82"/>
      <c r="BD77" s="82"/>
      <c r="BE77" s="82"/>
      <c r="BF77" s="82"/>
      <c r="BG77" s="82"/>
      <c r="BH77" s="82"/>
      <c r="BI77" s="82"/>
      <c r="BJ77" s="82"/>
      <c r="BK77" s="82"/>
      <c r="BL77" s="82"/>
      <c r="BM77" s="522" t="s">
        <v>515</v>
      </c>
      <c r="BN77" s="82"/>
      <c r="BO77" s="82"/>
      <c r="BP77" s="82"/>
      <c r="BQ77" s="82"/>
      <c r="BR77" s="82"/>
      <c r="BS77" s="82"/>
      <c r="BT77" s="82"/>
      <c r="BU77" s="82"/>
      <c r="BV77" s="82"/>
      <c r="BW77" s="82"/>
      <c r="BX77" s="82"/>
      <c r="BY77" s="82"/>
      <c r="BZ77" s="82"/>
      <c r="CA77" s="82"/>
      <c r="CB77" s="82"/>
      <c r="CC77" s="82"/>
      <c r="CD77" s="82"/>
      <c r="CE77" s="82"/>
      <c r="CF77" s="82"/>
      <c r="CG77" s="82"/>
      <c r="CH77" s="82"/>
    </row>
    <row r="78" spans="53:86" ht="20.100000000000001" customHeight="1">
      <c r="BA78" s="82" t="s">
        <v>744</v>
      </c>
      <c r="BB78" s="82"/>
      <c r="BC78" s="82"/>
      <c r="BD78" s="82"/>
      <c r="BE78" s="82"/>
      <c r="BF78" s="82"/>
      <c r="BG78" s="82"/>
      <c r="BH78" s="82"/>
      <c r="BI78" s="82"/>
      <c r="BJ78" s="82"/>
      <c r="BK78" s="82"/>
      <c r="BL78" s="82"/>
      <c r="BM78" s="522" t="s">
        <v>516</v>
      </c>
      <c r="BN78" s="82"/>
      <c r="BO78" s="82"/>
      <c r="BP78" s="82"/>
      <c r="BQ78" s="82"/>
      <c r="BR78" s="82"/>
      <c r="BS78" s="82"/>
      <c r="BT78" s="82"/>
      <c r="BU78" s="82"/>
      <c r="BV78" s="82"/>
      <c r="BW78" s="82"/>
      <c r="BX78" s="82"/>
      <c r="BY78" s="82"/>
      <c r="BZ78" s="82"/>
      <c r="CA78" s="82"/>
      <c r="CB78" s="82"/>
      <c r="CC78" s="82"/>
      <c r="CD78" s="82"/>
      <c r="CE78" s="82"/>
      <c r="CF78" s="82"/>
      <c r="CG78" s="82"/>
      <c r="CH78" s="82"/>
    </row>
    <row r="79" spans="53:86" ht="20.100000000000001" customHeight="1">
      <c r="BA79" s="542" t="s">
        <v>787</v>
      </c>
      <c r="BB79" s="82"/>
      <c r="BC79" s="82"/>
      <c r="BD79" s="82"/>
      <c r="BE79" s="82"/>
      <c r="BF79" s="82"/>
      <c r="BG79" s="82"/>
      <c r="BH79" s="82"/>
      <c r="BI79" s="82"/>
      <c r="BJ79" s="82"/>
      <c r="BK79" s="82"/>
      <c r="BL79" s="82"/>
      <c r="BM79" s="522"/>
      <c r="BN79" s="82"/>
      <c r="BO79" s="82"/>
      <c r="BP79" s="82"/>
      <c r="BQ79" s="82"/>
      <c r="BR79" s="82"/>
      <c r="BS79" s="82"/>
      <c r="BT79" s="82"/>
      <c r="BU79" s="82"/>
      <c r="BV79" s="82"/>
      <c r="BW79" s="82"/>
      <c r="BX79" s="82"/>
      <c r="BY79" s="82"/>
      <c r="BZ79" s="82"/>
      <c r="CA79" s="82"/>
      <c r="CB79" s="82"/>
      <c r="CC79" s="82"/>
      <c r="CD79" s="82"/>
      <c r="CE79" s="82"/>
      <c r="CF79" s="82"/>
      <c r="CG79" s="82"/>
      <c r="CH79" s="82"/>
    </row>
    <row r="80" spans="53:86" ht="20.100000000000001" customHeight="1">
      <c r="BA80" s="82" t="s">
        <v>784</v>
      </c>
      <c r="BB80" s="82"/>
      <c r="BC80" s="82"/>
      <c r="BD80" s="82"/>
      <c r="BE80" s="82"/>
      <c r="BF80" s="82"/>
      <c r="BG80" s="82"/>
      <c r="BH80" s="82"/>
      <c r="BI80" s="82"/>
      <c r="BJ80" s="82"/>
      <c r="BK80" s="82"/>
      <c r="BL80" s="82"/>
      <c r="BM80" s="522"/>
      <c r="BN80" s="82"/>
      <c r="BO80" s="82"/>
      <c r="BP80" s="82"/>
      <c r="BQ80" s="82"/>
      <c r="BR80" s="82"/>
      <c r="BS80" s="82"/>
      <c r="BT80" s="82"/>
      <c r="BU80" s="82"/>
      <c r="BV80" s="82"/>
      <c r="BW80" s="82"/>
      <c r="BX80" s="82"/>
      <c r="BY80" s="82"/>
      <c r="BZ80" s="82"/>
      <c r="CA80" s="82"/>
      <c r="CB80" s="82"/>
      <c r="CC80" s="82"/>
      <c r="CD80" s="82"/>
      <c r="CE80" s="82"/>
      <c r="CF80" s="82"/>
      <c r="CG80" s="82"/>
      <c r="CH80" s="82"/>
    </row>
    <row r="81" spans="53:86" ht="20.100000000000001" customHeight="1">
      <c r="BA81" s="82" t="s">
        <v>785</v>
      </c>
      <c r="BB81" s="82"/>
      <c r="BC81" s="82"/>
      <c r="BD81" s="82"/>
      <c r="BE81" s="82"/>
      <c r="BF81" s="82"/>
      <c r="BG81" s="82"/>
      <c r="BH81" s="82"/>
      <c r="BI81" s="82"/>
      <c r="BJ81" s="82"/>
      <c r="BK81" s="82"/>
      <c r="BL81" s="82"/>
      <c r="BM81" s="522"/>
      <c r="BN81" s="82"/>
      <c r="BO81" s="82"/>
      <c r="BP81" s="82"/>
      <c r="BQ81" s="82"/>
      <c r="BR81" s="82"/>
      <c r="BS81" s="82"/>
      <c r="BT81" s="82"/>
      <c r="BU81" s="82"/>
      <c r="BV81" s="82"/>
      <c r="BW81" s="82"/>
      <c r="BX81" s="82"/>
      <c r="BY81" s="82"/>
      <c r="BZ81" s="82"/>
      <c r="CA81" s="82"/>
      <c r="CB81" s="82"/>
      <c r="CC81" s="82"/>
      <c r="CD81" s="82"/>
      <c r="CE81" s="82"/>
      <c r="CF81" s="82"/>
      <c r="CG81" s="82"/>
      <c r="CH81" s="82"/>
    </row>
    <row r="82" spans="53:86" ht="20.100000000000001" customHeight="1">
      <c r="BA82" s="82" t="s">
        <v>786</v>
      </c>
      <c r="BB82" s="82"/>
      <c r="BC82" s="82"/>
      <c r="BD82" s="82"/>
      <c r="BE82" s="82"/>
      <c r="BF82" s="82"/>
      <c r="BG82" s="82"/>
      <c r="BH82" s="82"/>
      <c r="BI82" s="82"/>
      <c r="BJ82" s="82"/>
      <c r="BK82" s="82"/>
      <c r="BL82" s="82"/>
      <c r="BM82" s="522"/>
      <c r="BN82" s="82"/>
      <c r="BO82" s="82"/>
      <c r="BP82" s="82"/>
      <c r="BQ82" s="82"/>
      <c r="BR82" s="82"/>
      <c r="BS82" s="82"/>
      <c r="BT82" s="82"/>
      <c r="BU82" s="82"/>
      <c r="BV82" s="82"/>
      <c r="BW82" s="82"/>
      <c r="BX82" s="82"/>
      <c r="BY82" s="82"/>
      <c r="BZ82" s="82"/>
      <c r="CA82" s="82"/>
      <c r="CB82" s="82"/>
      <c r="CC82" s="82"/>
      <c r="CD82" s="82"/>
      <c r="CE82" s="82"/>
      <c r="CF82" s="82"/>
      <c r="CG82" s="82"/>
      <c r="CH82" s="82"/>
    </row>
    <row r="83" spans="53:86" ht="20.100000000000001" customHeight="1">
      <c r="BA83" s="542" t="s">
        <v>1174</v>
      </c>
      <c r="BB83" s="82"/>
      <c r="BC83" s="82"/>
      <c r="BD83" s="82"/>
      <c r="BE83" s="82"/>
      <c r="BF83" s="82"/>
      <c r="BG83" s="82"/>
      <c r="BH83" s="82"/>
      <c r="BI83" s="82"/>
      <c r="BJ83" s="82"/>
      <c r="BK83" s="82"/>
      <c r="BL83" s="82"/>
      <c r="BM83" s="540" t="s">
        <v>517</v>
      </c>
      <c r="BN83" s="82"/>
      <c r="BO83" s="82"/>
      <c r="BP83" s="82"/>
      <c r="BQ83" s="82"/>
      <c r="BR83" s="82"/>
      <c r="BS83" s="82"/>
      <c r="BT83" s="82"/>
      <c r="BU83" s="82"/>
      <c r="BV83" s="82"/>
      <c r="BW83" s="82"/>
      <c r="BX83" s="82"/>
      <c r="BY83" s="82"/>
      <c r="BZ83" s="82"/>
      <c r="CA83" s="82"/>
      <c r="CB83" s="82"/>
      <c r="CC83" s="82"/>
      <c r="CD83" s="82"/>
      <c r="CE83" s="82"/>
      <c r="CF83" s="82"/>
      <c r="CG83" s="82"/>
      <c r="CH83" s="82"/>
    </row>
    <row r="84" spans="53:86" ht="20.100000000000001" customHeight="1">
      <c r="BA84" s="82" t="s">
        <v>746</v>
      </c>
      <c r="BB84" s="82"/>
      <c r="BC84" s="82"/>
      <c r="BD84" s="82"/>
      <c r="BE84" s="82"/>
      <c r="BF84" s="82"/>
      <c r="BG84" s="82"/>
      <c r="BH84" s="82"/>
      <c r="BI84" s="82"/>
      <c r="BJ84" s="82"/>
      <c r="BK84" s="82"/>
      <c r="BL84" s="82"/>
      <c r="BM84" s="522" t="s">
        <v>518</v>
      </c>
      <c r="BN84" s="82"/>
      <c r="BO84" s="82"/>
      <c r="BP84" s="82"/>
      <c r="BQ84" s="82"/>
      <c r="BR84" s="82"/>
      <c r="BS84" s="82"/>
      <c r="BT84" s="82"/>
      <c r="BU84" s="82"/>
      <c r="BV84" s="82"/>
      <c r="BW84" s="82"/>
      <c r="BX84" s="82"/>
      <c r="BY84" s="82"/>
      <c r="BZ84" s="82"/>
      <c r="CA84" s="82"/>
      <c r="CB84" s="82"/>
      <c r="CC84" s="82"/>
      <c r="CD84" s="82"/>
      <c r="CE84" s="82"/>
      <c r="CF84" s="82"/>
      <c r="CG84" s="82"/>
      <c r="CH84" s="82"/>
    </row>
    <row r="85" spans="53:86" ht="20.100000000000001" customHeight="1">
      <c r="BA85" s="82" t="s">
        <v>747</v>
      </c>
      <c r="BB85" s="82"/>
      <c r="BC85" s="82"/>
      <c r="BD85" s="82"/>
      <c r="BE85" s="82"/>
      <c r="BF85" s="82"/>
      <c r="BG85" s="82"/>
      <c r="BH85" s="82"/>
      <c r="BI85" s="82"/>
      <c r="BJ85" s="82"/>
      <c r="BK85" s="82"/>
      <c r="BL85" s="82"/>
      <c r="BM85" s="522" t="s">
        <v>519</v>
      </c>
      <c r="BN85" s="82"/>
      <c r="BO85" s="82"/>
      <c r="BP85" s="82"/>
      <c r="BQ85" s="82"/>
      <c r="BR85" s="82"/>
      <c r="BS85" s="82"/>
      <c r="BT85" s="82"/>
      <c r="BU85" s="82"/>
      <c r="BV85" s="82"/>
      <c r="BW85" s="82"/>
      <c r="BX85" s="82"/>
      <c r="BY85" s="82"/>
      <c r="BZ85" s="82"/>
      <c r="CA85" s="82"/>
      <c r="CB85" s="82"/>
      <c r="CC85" s="82"/>
      <c r="CD85" s="82"/>
      <c r="CE85" s="82"/>
      <c r="CF85" s="82"/>
      <c r="CG85" s="82"/>
      <c r="CH85" s="82"/>
    </row>
    <row r="86" spans="53:86" ht="20.100000000000001" customHeight="1">
      <c r="BA86" s="82" t="s">
        <v>748</v>
      </c>
      <c r="BB86" s="82"/>
      <c r="BC86" s="82"/>
      <c r="BD86" s="82"/>
      <c r="BE86" s="82"/>
      <c r="BF86" s="82"/>
      <c r="BG86" s="82"/>
      <c r="BH86" s="82"/>
      <c r="BI86" s="82"/>
      <c r="BJ86" s="82"/>
      <c r="BK86" s="82"/>
      <c r="BL86" s="82"/>
      <c r="BM86" s="522" t="s">
        <v>520</v>
      </c>
      <c r="BN86" s="82"/>
      <c r="BO86" s="82"/>
      <c r="BP86" s="82"/>
      <c r="BQ86" s="82"/>
      <c r="BR86" s="82"/>
      <c r="BS86" s="82"/>
      <c r="BT86" s="82"/>
      <c r="BU86" s="82"/>
      <c r="BV86" s="82"/>
      <c r="BW86" s="82"/>
      <c r="BX86" s="82"/>
      <c r="BY86" s="82"/>
      <c r="BZ86" s="82"/>
      <c r="CA86" s="82"/>
      <c r="CB86" s="82"/>
      <c r="CC86" s="82"/>
      <c r="CD86" s="82"/>
      <c r="CE86" s="82"/>
      <c r="CF86" s="82"/>
      <c r="CG86" s="82"/>
      <c r="CH86" s="82"/>
    </row>
    <row r="87" spans="53:86" ht="20.100000000000001" customHeight="1">
      <c r="BA87" s="82" t="s">
        <v>749</v>
      </c>
      <c r="BB87" s="82"/>
      <c r="BC87" s="82"/>
      <c r="BD87" s="82"/>
      <c r="BE87" s="82"/>
      <c r="BF87" s="82"/>
      <c r="BG87" s="82"/>
      <c r="BH87" s="82"/>
      <c r="BI87" s="82"/>
      <c r="BJ87" s="82"/>
      <c r="BK87" s="82"/>
      <c r="BL87" s="82"/>
      <c r="BM87" s="522" t="s">
        <v>521</v>
      </c>
      <c r="BN87" s="82"/>
      <c r="BO87" s="82"/>
      <c r="BP87" s="82"/>
      <c r="BQ87" s="82"/>
      <c r="BR87" s="82"/>
      <c r="BS87" s="82"/>
      <c r="BT87" s="82"/>
      <c r="BU87" s="82"/>
      <c r="BV87" s="82"/>
      <c r="BW87" s="82"/>
      <c r="BX87" s="82"/>
      <c r="BY87" s="82"/>
      <c r="BZ87" s="82"/>
      <c r="CA87" s="82"/>
      <c r="CB87" s="82"/>
      <c r="CC87" s="82"/>
      <c r="CD87" s="82"/>
      <c r="CE87" s="82"/>
      <c r="CF87" s="82"/>
      <c r="CG87" s="82"/>
      <c r="CH87" s="82"/>
    </row>
    <row r="88" spans="53:86" ht="20.100000000000001" customHeight="1">
      <c r="BA88" s="82" t="s">
        <v>81</v>
      </c>
      <c r="BB88" s="82"/>
      <c r="BC88" s="82"/>
      <c r="BD88" s="82"/>
      <c r="BE88" s="82"/>
      <c r="BF88" s="82"/>
      <c r="BG88" s="82"/>
      <c r="BH88" s="82"/>
      <c r="BI88" s="82"/>
      <c r="BJ88" s="82"/>
      <c r="BK88" s="82"/>
      <c r="BL88" s="82"/>
      <c r="BM88" s="522" t="s">
        <v>97</v>
      </c>
      <c r="BN88" s="82"/>
      <c r="BO88" s="82"/>
      <c r="BP88" s="82"/>
      <c r="BQ88" s="82"/>
      <c r="BR88" s="82"/>
      <c r="BS88" s="82"/>
      <c r="BT88" s="82"/>
      <c r="BU88" s="82"/>
      <c r="BV88" s="82"/>
      <c r="BW88" s="82"/>
      <c r="BX88" s="82"/>
      <c r="BY88" s="82"/>
      <c r="BZ88" s="82"/>
      <c r="CA88" s="82"/>
      <c r="CB88" s="82"/>
      <c r="CC88" s="82"/>
      <c r="CD88" s="82"/>
      <c r="CE88" s="82"/>
      <c r="CF88" s="82"/>
      <c r="CG88" s="82"/>
      <c r="CH88" s="82"/>
    </row>
    <row r="89" spans="53:86" ht="20.100000000000001" customHeight="1">
      <c r="BA89" s="82" t="s">
        <v>750</v>
      </c>
      <c r="BB89" s="82"/>
      <c r="BC89" s="82"/>
      <c r="BD89" s="82"/>
      <c r="BE89" s="82"/>
      <c r="BF89" s="82"/>
      <c r="BG89" s="82"/>
      <c r="BH89" s="82"/>
      <c r="BI89" s="82"/>
      <c r="BJ89" s="82"/>
      <c r="BK89" s="82"/>
      <c r="BL89" s="82"/>
      <c r="BM89" s="522" t="s">
        <v>1175</v>
      </c>
      <c r="BN89" s="82"/>
      <c r="BO89" s="82"/>
      <c r="BP89" s="82"/>
      <c r="BQ89" s="82"/>
      <c r="BR89" s="82"/>
      <c r="BS89" s="82"/>
      <c r="BT89" s="82"/>
      <c r="BU89" s="82"/>
      <c r="BV89" s="82"/>
      <c r="BW89" s="82"/>
      <c r="BX89" s="82"/>
      <c r="BY89" s="82"/>
      <c r="BZ89" s="82"/>
      <c r="CA89" s="82"/>
      <c r="CB89" s="82"/>
      <c r="CC89" s="82"/>
      <c r="CD89" s="82"/>
      <c r="CE89" s="82"/>
      <c r="CF89" s="82"/>
      <c r="CG89" s="82"/>
      <c r="CH89" s="82"/>
    </row>
    <row r="90" spans="53:86" ht="20.100000000000001" customHeight="1">
      <c r="BA90" s="82" t="s">
        <v>751</v>
      </c>
      <c r="BB90" s="82"/>
      <c r="BC90" s="82"/>
      <c r="BD90" s="82"/>
      <c r="BE90" s="82"/>
      <c r="BF90" s="82"/>
      <c r="BG90" s="82"/>
      <c r="BH90" s="82"/>
      <c r="BI90" s="82"/>
      <c r="BJ90" s="82"/>
      <c r="BK90" s="82"/>
      <c r="BL90" s="82"/>
      <c r="BM90" s="522" t="s">
        <v>522</v>
      </c>
      <c r="BN90" s="82"/>
      <c r="BO90" s="82"/>
      <c r="BP90" s="82"/>
      <c r="BQ90" s="82"/>
      <c r="BR90" s="82"/>
      <c r="BS90" s="82"/>
      <c r="BT90" s="82"/>
      <c r="BU90" s="82"/>
      <c r="BV90" s="82"/>
      <c r="BW90" s="82"/>
      <c r="BX90" s="82"/>
      <c r="BY90" s="82"/>
      <c r="BZ90" s="82"/>
      <c r="CA90" s="82"/>
      <c r="CB90" s="82"/>
      <c r="CC90" s="82"/>
      <c r="CD90" s="82"/>
      <c r="CE90" s="82"/>
      <c r="CF90" s="82"/>
      <c r="CG90" s="82"/>
      <c r="CH90" s="82"/>
    </row>
    <row r="91" spans="53:86" ht="20.100000000000001" customHeight="1">
      <c r="BA91" s="82" t="s">
        <v>752</v>
      </c>
      <c r="BB91" s="82"/>
      <c r="BC91" s="82"/>
      <c r="BD91" s="82"/>
      <c r="BE91" s="82"/>
      <c r="BF91" s="82"/>
      <c r="BG91" s="82"/>
      <c r="BH91" s="82"/>
      <c r="BI91" s="82"/>
      <c r="BJ91" s="82"/>
      <c r="BK91" s="82"/>
      <c r="BL91" s="82"/>
      <c r="BM91" s="522" t="s">
        <v>523</v>
      </c>
      <c r="BN91" s="82"/>
      <c r="BO91" s="82"/>
      <c r="BP91" s="82"/>
      <c r="BQ91" s="82"/>
      <c r="BR91" s="82"/>
      <c r="BS91" s="82"/>
      <c r="BT91" s="82"/>
      <c r="BU91" s="82"/>
      <c r="BV91" s="82"/>
      <c r="BW91" s="82"/>
      <c r="BX91" s="82"/>
      <c r="BY91" s="82"/>
      <c r="BZ91" s="82"/>
      <c r="CA91" s="82"/>
      <c r="CB91" s="82"/>
      <c r="CC91" s="82"/>
      <c r="CD91" s="82"/>
      <c r="CE91" s="82"/>
      <c r="CF91" s="82"/>
      <c r="CG91" s="82"/>
      <c r="CH91" s="82"/>
    </row>
    <row r="92" spans="53:86" ht="20.100000000000001" customHeight="1">
      <c r="BA92" s="82" t="s">
        <v>753</v>
      </c>
      <c r="BB92" s="82"/>
      <c r="BC92" s="82"/>
      <c r="BD92" s="82"/>
      <c r="BE92" s="82"/>
      <c r="BF92" s="82"/>
      <c r="BG92" s="82"/>
      <c r="BH92" s="82"/>
      <c r="BI92" s="82"/>
      <c r="BJ92" s="82"/>
      <c r="BK92" s="82"/>
      <c r="BL92" s="82"/>
      <c r="BM92" s="522" t="s">
        <v>524</v>
      </c>
      <c r="BN92" s="82"/>
      <c r="BO92" s="82"/>
      <c r="BP92" s="82"/>
      <c r="BQ92" s="82"/>
      <c r="BR92" s="82"/>
      <c r="BS92" s="82"/>
      <c r="BT92" s="82"/>
      <c r="BU92" s="82"/>
      <c r="BV92" s="82"/>
      <c r="BW92" s="82"/>
      <c r="BX92" s="82"/>
      <c r="BY92" s="82"/>
      <c r="BZ92" s="82"/>
      <c r="CA92" s="82"/>
      <c r="CB92" s="82"/>
      <c r="CC92" s="82"/>
      <c r="CD92" s="82"/>
      <c r="CE92" s="82"/>
      <c r="CF92" s="82"/>
      <c r="CG92" s="82"/>
      <c r="CH92" s="82"/>
    </row>
    <row r="93" spans="53:86" ht="20.100000000000001" customHeight="1">
      <c r="BA93" s="82" t="s">
        <v>754</v>
      </c>
      <c r="BB93" s="82"/>
      <c r="BC93" s="82"/>
      <c r="BD93" s="82"/>
      <c r="BE93" s="82"/>
      <c r="BF93" s="82"/>
      <c r="BG93" s="82"/>
      <c r="BH93" s="82"/>
      <c r="BI93" s="82"/>
      <c r="BJ93" s="82"/>
      <c r="BK93" s="82"/>
      <c r="BL93" s="82"/>
      <c r="BM93" s="522" t="s">
        <v>525</v>
      </c>
      <c r="BN93" s="82"/>
      <c r="BO93" s="82"/>
      <c r="BP93" s="82"/>
      <c r="BQ93" s="82"/>
      <c r="BR93" s="82"/>
      <c r="BS93" s="82"/>
      <c r="BT93" s="82"/>
      <c r="BU93" s="82"/>
      <c r="BV93" s="82"/>
      <c r="BW93" s="82"/>
      <c r="BX93" s="82"/>
      <c r="BY93" s="82"/>
      <c r="BZ93" s="82"/>
      <c r="CA93" s="82"/>
      <c r="CB93" s="82"/>
      <c r="CC93" s="82"/>
      <c r="CD93" s="82"/>
      <c r="CE93" s="82"/>
      <c r="CF93" s="82"/>
      <c r="CG93" s="82"/>
      <c r="CH93" s="82"/>
    </row>
    <row r="94" spans="53:86" ht="20.100000000000001" customHeight="1">
      <c r="BA94" s="82" t="s">
        <v>755</v>
      </c>
      <c r="BB94" s="82"/>
      <c r="BC94" s="82"/>
      <c r="BD94" s="82"/>
      <c r="BE94" s="82"/>
      <c r="BF94" s="82"/>
      <c r="BG94" s="82"/>
      <c r="BH94" s="82"/>
      <c r="BI94" s="82"/>
      <c r="BJ94" s="82"/>
      <c r="BK94" s="82"/>
      <c r="BL94" s="82"/>
      <c r="BM94" s="522" t="s">
        <v>526</v>
      </c>
      <c r="BN94" s="82"/>
      <c r="BO94" s="82"/>
      <c r="BP94" s="82"/>
      <c r="BQ94" s="82"/>
      <c r="BR94" s="82"/>
      <c r="BS94" s="82"/>
      <c r="BT94" s="82"/>
      <c r="BU94" s="82"/>
      <c r="BV94" s="82"/>
      <c r="BW94" s="82"/>
      <c r="BX94" s="82"/>
      <c r="BY94" s="82"/>
      <c r="BZ94" s="82"/>
      <c r="CA94" s="82"/>
      <c r="CB94" s="82"/>
      <c r="CC94" s="82"/>
      <c r="CD94" s="82"/>
      <c r="CE94" s="82"/>
      <c r="CF94" s="82"/>
      <c r="CG94" s="82"/>
      <c r="CH94" s="82"/>
    </row>
    <row r="95" spans="53:86" ht="20.100000000000001" customHeight="1">
      <c r="BA95" s="82" t="s">
        <v>756</v>
      </c>
      <c r="BB95" s="82"/>
      <c r="BC95" s="82"/>
      <c r="BD95" s="82"/>
      <c r="BE95" s="82"/>
      <c r="BF95" s="82"/>
      <c r="BG95" s="82"/>
      <c r="BH95" s="82"/>
      <c r="BI95" s="82"/>
      <c r="BJ95" s="82"/>
      <c r="BK95" s="82"/>
      <c r="BL95" s="82"/>
      <c r="BM95" s="540" t="s">
        <v>527</v>
      </c>
      <c r="BN95" s="82"/>
      <c r="BO95" s="82"/>
      <c r="BP95" s="82"/>
      <c r="BQ95" s="82"/>
      <c r="BR95" s="82"/>
      <c r="BS95" s="82"/>
      <c r="BT95" s="82"/>
      <c r="BU95" s="82"/>
      <c r="BV95" s="82"/>
      <c r="BW95" s="82"/>
      <c r="BX95" s="82"/>
      <c r="BY95" s="82"/>
      <c r="BZ95" s="82"/>
      <c r="CA95" s="82"/>
      <c r="CB95" s="82"/>
      <c r="CC95" s="82"/>
      <c r="CD95" s="82"/>
      <c r="CE95" s="82"/>
      <c r="CF95" s="82"/>
      <c r="CG95" s="82"/>
      <c r="CH95" s="82"/>
    </row>
    <row r="96" spans="53:86" ht="20.100000000000001" customHeight="1">
      <c r="BA96" s="82" t="s">
        <v>757</v>
      </c>
      <c r="BB96" s="82"/>
      <c r="BC96" s="82"/>
      <c r="BD96" s="82"/>
      <c r="BE96" s="82"/>
      <c r="BF96" s="82"/>
      <c r="BG96" s="82"/>
      <c r="BH96" s="82"/>
      <c r="BI96" s="82"/>
      <c r="BJ96" s="82"/>
      <c r="BK96" s="82"/>
      <c r="BL96" s="82"/>
      <c r="BM96" s="522" t="s">
        <v>528</v>
      </c>
      <c r="BN96" s="82"/>
      <c r="BO96" s="82"/>
      <c r="BP96" s="82"/>
      <c r="BQ96" s="82"/>
      <c r="BR96" s="82"/>
      <c r="BS96" s="82"/>
      <c r="BT96" s="82"/>
      <c r="BU96" s="82"/>
      <c r="BV96" s="82"/>
      <c r="BW96" s="82"/>
      <c r="BX96" s="82"/>
      <c r="BY96" s="82"/>
      <c r="BZ96" s="82"/>
      <c r="CA96" s="82"/>
      <c r="CB96" s="82"/>
      <c r="CC96" s="82"/>
      <c r="CD96" s="82"/>
      <c r="CE96" s="82"/>
      <c r="CF96" s="82"/>
      <c r="CG96" s="82"/>
      <c r="CH96" s="82"/>
    </row>
    <row r="97" spans="53:86" ht="20.100000000000001" customHeight="1">
      <c r="BA97" s="82" t="s">
        <v>758</v>
      </c>
      <c r="BB97" s="82"/>
      <c r="BC97" s="82"/>
      <c r="BD97" s="82"/>
      <c r="BE97" s="82"/>
      <c r="BF97" s="82"/>
      <c r="BG97" s="82"/>
      <c r="BH97" s="82"/>
      <c r="BI97" s="82"/>
      <c r="BJ97" s="82"/>
      <c r="BK97" s="82"/>
      <c r="BL97" s="82"/>
      <c r="BM97" s="522" t="s">
        <v>529</v>
      </c>
      <c r="BN97" s="82"/>
      <c r="BO97" s="82"/>
      <c r="BP97" s="82"/>
      <c r="BQ97" s="82"/>
      <c r="BR97" s="82"/>
      <c r="BS97" s="82"/>
      <c r="BT97" s="82"/>
      <c r="BU97" s="82"/>
      <c r="BV97" s="82"/>
      <c r="BW97" s="82"/>
      <c r="BX97" s="82"/>
      <c r="BY97" s="82"/>
      <c r="BZ97" s="82"/>
      <c r="CA97" s="82"/>
      <c r="CB97" s="82"/>
      <c r="CC97" s="82"/>
      <c r="CD97" s="82"/>
      <c r="CE97" s="82"/>
      <c r="CF97" s="82"/>
      <c r="CG97" s="82"/>
      <c r="CH97" s="82"/>
    </row>
    <row r="98" spans="53:86" ht="20.100000000000001" customHeight="1">
      <c r="BA98" s="82" t="s">
        <v>759</v>
      </c>
      <c r="BB98" s="82"/>
      <c r="BC98" s="82"/>
      <c r="BD98" s="82"/>
      <c r="BE98" s="82"/>
      <c r="BF98" s="82"/>
      <c r="BG98" s="82"/>
      <c r="BH98" s="82"/>
      <c r="BI98" s="82"/>
      <c r="BJ98" s="82"/>
      <c r="BK98" s="82"/>
      <c r="BL98" s="82"/>
      <c r="BM98" s="522" t="s">
        <v>530</v>
      </c>
      <c r="BN98" s="82"/>
      <c r="BO98" s="82"/>
      <c r="BP98" s="82"/>
      <c r="BQ98" s="82"/>
      <c r="BR98" s="82"/>
      <c r="BS98" s="82"/>
      <c r="BT98" s="82"/>
      <c r="BU98" s="82"/>
      <c r="BV98" s="82"/>
      <c r="BW98" s="82"/>
      <c r="BX98" s="82"/>
      <c r="BY98" s="82"/>
      <c r="BZ98" s="82"/>
      <c r="CA98" s="82"/>
      <c r="CB98" s="82"/>
      <c r="CC98" s="82"/>
      <c r="CD98" s="82"/>
      <c r="CE98" s="82"/>
      <c r="CF98" s="82"/>
      <c r="CG98" s="82"/>
      <c r="CH98" s="82"/>
    </row>
    <row r="99" spans="53:86" ht="20.100000000000001" customHeight="1">
      <c r="BA99" s="82" t="s">
        <v>760</v>
      </c>
      <c r="BB99" s="82"/>
      <c r="BC99" s="82"/>
      <c r="BD99" s="82"/>
      <c r="BE99" s="82"/>
      <c r="BF99" s="82"/>
      <c r="BG99" s="82"/>
      <c r="BH99" s="82"/>
      <c r="BI99" s="82"/>
      <c r="BJ99" s="82"/>
      <c r="BK99" s="82"/>
      <c r="BL99" s="82"/>
      <c r="BM99" s="522" t="s">
        <v>531</v>
      </c>
      <c r="BN99" s="82"/>
      <c r="BO99" s="82"/>
      <c r="BP99" s="82"/>
      <c r="BQ99" s="82"/>
      <c r="BR99" s="82"/>
      <c r="BS99" s="82"/>
      <c r="BT99" s="82"/>
      <c r="BU99" s="82"/>
      <c r="BV99" s="82"/>
      <c r="BW99" s="82"/>
      <c r="BX99" s="82"/>
      <c r="BY99" s="82"/>
      <c r="BZ99" s="82"/>
      <c r="CA99" s="82"/>
      <c r="CB99" s="82"/>
      <c r="CC99" s="82"/>
      <c r="CD99" s="82"/>
      <c r="CE99" s="82"/>
      <c r="CF99" s="82"/>
      <c r="CG99" s="82"/>
      <c r="CH99" s="82"/>
    </row>
    <row r="100" spans="53:86" ht="20.100000000000001" customHeight="1">
      <c r="BA100" s="82" t="s">
        <v>761</v>
      </c>
      <c r="BB100" s="82"/>
      <c r="BC100" s="82"/>
      <c r="BD100" s="82"/>
      <c r="BE100" s="82"/>
      <c r="BF100" s="82"/>
      <c r="BG100" s="82"/>
      <c r="BH100" s="82"/>
      <c r="BI100" s="82"/>
      <c r="BJ100" s="82"/>
      <c r="BK100" s="82"/>
      <c r="BL100" s="82"/>
      <c r="BM100" s="522" t="s">
        <v>532</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ht="20.100000000000001" customHeight="1">
      <c r="BA101" s="82" t="s">
        <v>762</v>
      </c>
      <c r="BB101" s="82"/>
      <c r="BC101" s="82"/>
      <c r="BD101" s="82"/>
      <c r="BE101" s="82"/>
      <c r="BF101" s="82"/>
      <c r="BG101" s="82"/>
      <c r="BH101" s="82"/>
      <c r="BI101" s="82"/>
      <c r="BJ101" s="82"/>
      <c r="BK101" s="82"/>
      <c r="BL101" s="82"/>
      <c r="BM101" s="522" t="s">
        <v>1176</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ht="20.100000000000001" customHeight="1">
      <c r="BA102" s="82" t="s">
        <v>763</v>
      </c>
      <c r="BB102" s="82"/>
      <c r="BC102" s="82"/>
      <c r="BD102" s="82"/>
      <c r="BE102" s="82"/>
      <c r="BF102" s="82"/>
      <c r="BG102" s="82"/>
      <c r="BH102" s="82"/>
      <c r="BI102" s="82"/>
      <c r="BJ102" s="82"/>
      <c r="BK102" s="82"/>
      <c r="BL102" s="82"/>
      <c r="BM102" s="522" t="s">
        <v>533</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ht="20.100000000000001" customHeight="1">
      <c r="BA103" s="542" t="s">
        <v>764</v>
      </c>
      <c r="BB103" s="82"/>
      <c r="BC103" s="82"/>
      <c r="BD103" s="82"/>
      <c r="BE103" s="82"/>
      <c r="BF103" s="82"/>
      <c r="BG103" s="82"/>
      <c r="BH103" s="82"/>
      <c r="BI103" s="82"/>
      <c r="BJ103" s="82"/>
      <c r="BK103" s="82"/>
      <c r="BL103" s="82"/>
      <c r="BM103" s="522" t="s">
        <v>93</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ht="20.100000000000001" customHeight="1">
      <c r="BA104" s="82" t="s">
        <v>788</v>
      </c>
      <c r="BB104" s="82"/>
      <c r="BC104" s="82"/>
      <c r="BD104" s="82"/>
      <c r="BE104" s="82"/>
      <c r="BF104" s="82"/>
      <c r="BG104" s="82"/>
      <c r="BH104" s="82"/>
      <c r="BI104" s="82"/>
      <c r="BJ104" s="82"/>
      <c r="BK104" s="82"/>
      <c r="BL104" s="82"/>
      <c r="BM104" s="522" t="s">
        <v>534</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ht="20.100000000000001" customHeight="1">
      <c r="BA105" s="82" t="s">
        <v>789</v>
      </c>
      <c r="BB105" s="82"/>
      <c r="BC105" s="82"/>
      <c r="BD105" s="82"/>
      <c r="BE105" s="82"/>
      <c r="BF105" s="82"/>
      <c r="BG105" s="82"/>
      <c r="BH105" s="82"/>
      <c r="BI105" s="82"/>
      <c r="BJ105" s="82"/>
      <c r="BK105" s="82"/>
      <c r="BL105" s="82"/>
      <c r="BM105" s="522" t="s">
        <v>535</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ht="20.100000000000001" customHeight="1">
      <c r="BA106" s="82" t="s">
        <v>790</v>
      </c>
      <c r="BB106" s="82"/>
      <c r="BC106" s="82"/>
      <c r="BD106" s="82"/>
      <c r="BE106" s="82"/>
      <c r="BF106" s="82"/>
      <c r="BG106" s="82"/>
      <c r="BH106" s="82"/>
      <c r="BI106" s="82"/>
      <c r="BJ106" s="82"/>
      <c r="BK106" s="82"/>
      <c r="BL106" s="82"/>
      <c r="BM106" s="522" t="s">
        <v>536</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ht="20.100000000000001" customHeight="1">
      <c r="BA107" s="542" t="s">
        <v>765</v>
      </c>
      <c r="BB107" s="82"/>
      <c r="BC107" s="82"/>
      <c r="BD107" s="82"/>
      <c r="BE107" s="82"/>
      <c r="BF107" s="82"/>
      <c r="BG107" s="82"/>
      <c r="BH107" s="82"/>
      <c r="BI107" s="82"/>
      <c r="BJ107" s="82"/>
      <c r="BK107" s="82"/>
      <c r="BL107" s="82"/>
      <c r="BM107" s="522" t="s">
        <v>537</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ht="20.100000000000001" customHeight="1">
      <c r="BA108" s="82" t="s">
        <v>766</v>
      </c>
      <c r="BB108" s="82"/>
      <c r="BC108" s="82"/>
      <c r="BD108" s="82"/>
      <c r="BE108" s="82"/>
      <c r="BF108" s="82"/>
      <c r="BG108" s="82"/>
      <c r="BH108" s="82"/>
      <c r="BI108" s="82"/>
      <c r="BJ108" s="82"/>
      <c r="BK108" s="82"/>
      <c r="BL108" s="82"/>
      <c r="BM108" s="522" t="s">
        <v>538</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ht="20.100000000000001" customHeight="1">
      <c r="BA109" s="542" t="s">
        <v>767</v>
      </c>
      <c r="BB109" s="82"/>
      <c r="BC109" s="82"/>
      <c r="BD109" s="82"/>
      <c r="BE109" s="82"/>
      <c r="BF109" s="82"/>
      <c r="BG109" s="82"/>
      <c r="BH109" s="82"/>
      <c r="BI109" s="82"/>
      <c r="BJ109" s="82"/>
      <c r="BK109" s="82"/>
      <c r="BL109" s="82"/>
      <c r="BM109" s="522" t="s">
        <v>539</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ht="20.100000000000001" customHeight="1">
      <c r="BA110" s="82" t="s">
        <v>768</v>
      </c>
      <c r="BB110" s="82"/>
      <c r="BC110" s="82"/>
      <c r="BD110" s="82"/>
      <c r="BE110" s="82"/>
      <c r="BF110" s="82"/>
      <c r="BG110" s="82"/>
      <c r="BH110" s="82"/>
      <c r="BI110" s="82"/>
      <c r="BJ110" s="82"/>
      <c r="BK110" s="82"/>
      <c r="BL110" s="82"/>
      <c r="BM110" s="522" t="s">
        <v>1177</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ht="20.100000000000001" customHeight="1">
      <c r="BA111" s="82" t="s">
        <v>769</v>
      </c>
      <c r="BB111" s="82"/>
      <c r="BC111" s="82"/>
      <c r="BD111" s="82"/>
      <c r="BE111" s="82"/>
      <c r="BF111" s="82"/>
      <c r="BG111" s="82"/>
      <c r="BH111" s="82"/>
      <c r="BI111" s="82"/>
      <c r="BJ111" s="82"/>
      <c r="BK111" s="82"/>
      <c r="BL111" s="82"/>
      <c r="BM111" s="522" t="s">
        <v>82</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ht="20.100000000000001" customHeight="1">
      <c r="BA112" s="82" t="s">
        <v>770</v>
      </c>
      <c r="BB112" s="82"/>
      <c r="BC112" s="82"/>
      <c r="BD112" s="82"/>
      <c r="BE112" s="82"/>
      <c r="BF112" s="82"/>
      <c r="BG112" s="82"/>
      <c r="BH112" s="82"/>
      <c r="BI112" s="82"/>
      <c r="BJ112" s="82"/>
      <c r="BK112" s="82"/>
      <c r="BL112" s="82"/>
      <c r="BM112" s="522" t="s">
        <v>540</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ht="20.100000000000001" customHeight="1">
      <c r="BA113" s="82" t="s">
        <v>771</v>
      </c>
      <c r="BB113" s="82"/>
      <c r="BC113" s="82"/>
      <c r="BD113" s="82"/>
      <c r="BE113" s="82"/>
      <c r="BF113" s="82"/>
      <c r="BG113" s="82"/>
      <c r="BH113" s="82"/>
      <c r="BI113" s="82"/>
      <c r="BJ113" s="82"/>
      <c r="BK113" s="82"/>
      <c r="BL113" s="82"/>
      <c r="BM113" s="522" t="s">
        <v>541</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ht="20.100000000000001" customHeight="1">
      <c r="BA114" s="542" t="s">
        <v>772</v>
      </c>
      <c r="BB114" s="82"/>
      <c r="BC114" s="82"/>
      <c r="BD114" s="82"/>
      <c r="BE114" s="82"/>
      <c r="BF114" s="82"/>
      <c r="BG114" s="82"/>
      <c r="BH114" s="82"/>
      <c r="BI114" s="82"/>
      <c r="BJ114" s="82"/>
      <c r="BK114" s="82"/>
      <c r="BL114" s="82"/>
      <c r="BM114" s="522" t="s">
        <v>542</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ht="20.100000000000001" customHeight="1">
      <c r="BA115" s="82" t="s">
        <v>773</v>
      </c>
      <c r="BB115" s="82"/>
      <c r="BC115" s="82"/>
      <c r="BD115" s="82"/>
      <c r="BE115" s="82"/>
      <c r="BF115" s="82"/>
      <c r="BG115" s="82"/>
      <c r="BH115" s="82"/>
      <c r="BI115" s="82"/>
      <c r="BJ115" s="82"/>
      <c r="BK115" s="82"/>
      <c r="BL115" s="82"/>
      <c r="BM115" s="522" t="s">
        <v>543</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ht="20.100000000000001" customHeight="1">
      <c r="BA116" s="82" t="s">
        <v>774</v>
      </c>
      <c r="BB116" s="82"/>
      <c r="BC116" s="82"/>
      <c r="BD116" s="82"/>
      <c r="BE116" s="82"/>
      <c r="BF116" s="82"/>
      <c r="BG116" s="82"/>
      <c r="BH116" s="82"/>
      <c r="BI116" s="82"/>
      <c r="BJ116" s="82"/>
      <c r="BK116" s="82"/>
      <c r="BL116" s="82"/>
      <c r="BM116" s="522" t="s">
        <v>544</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ht="20.100000000000001" customHeight="1">
      <c r="BA117" s="82" t="s">
        <v>775</v>
      </c>
      <c r="BB117" s="82"/>
      <c r="BC117" s="82"/>
      <c r="BD117" s="82"/>
      <c r="BE117" s="82"/>
      <c r="BF117" s="82"/>
      <c r="BG117" s="82"/>
      <c r="BH117" s="82"/>
      <c r="BI117" s="82"/>
      <c r="BJ117" s="82"/>
      <c r="BK117" s="82"/>
      <c r="BL117" s="82"/>
      <c r="BM117" s="522" t="s">
        <v>545</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ht="20.100000000000001" customHeight="1">
      <c r="BA118" s="82" t="s">
        <v>776</v>
      </c>
      <c r="BB118" s="82"/>
      <c r="BC118" s="82"/>
      <c r="BD118" s="82"/>
      <c r="BE118" s="82"/>
      <c r="BF118" s="82"/>
      <c r="BG118" s="82"/>
      <c r="BH118" s="82"/>
      <c r="BI118" s="82"/>
      <c r="BJ118" s="82"/>
      <c r="BK118" s="82"/>
      <c r="BL118" s="82"/>
      <c r="BM118" s="522" t="s">
        <v>546</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ht="20.100000000000001" customHeight="1">
      <c r="BA119" s="82" t="s">
        <v>777</v>
      </c>
      <c r="BB119" s="82"/>
      <c r="BC119" s="82"/>
      <c r="BD119" s="82"/>
      <c r="BE119" s="82"/>
      <c r="BF119" s="82"/>
      <c r="BG119" s="82"/>
      <c r="BH119" s="82"/>
      <c r="BI119" s="82"/>
      <c r="BJ119" s="82"/>
      <c r="BK119" s="82"/>
      <c r="BL119" s="82"/>
      <c r="BM119" s="522" t="s">
        <v>83</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ht="20.100000000000001" customHeight="1">
      <c r="BA120" s="82" t="s">
        <v>778</v>
      </c>
      <c r="BB120" s="82"/>
      <c r="BC120" s="82"/>
      <c r="BD120" s="82"/>
      <c r="BE120" s="82"/>
      <c r="BF120" s="82"/>
      <c r="BG120" s="82"/>
      <c r="BH120" s="82"/>
      <c r="BI120" s="82"/>
      <c r="BJ120" s="82"/>
      <c r="BK120" s="82"/>
      <c r="BL120" s="82"/>
      <c r="BM120" s="522" t="s">
        <v>547</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ht="20.100000000000001" customHeight="1">
      <c r="BA121" s="542" t="s">
        <v>779</v>
      </c>
      <c r="BB121" s="82"/>
      <c r="BC121" s="82"/>
      <c r="BD121" s="82"/>
      <c r="BE121" s="82"/>
      <c r="BF121" s="82"/>
      <c r="BG121" s="82"/>
      <c r="BH121" s="82"/>
      <c r="BI121" s="82"/>
      <c r="BJ121" s="82"/>
      <c r="BK121" s="82"/>
      <c r="BL121" s="82"/>
      <c r="BM121" s="522" t="s">
        <v>548</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ht="20.100000000000001" customHeight="1">
      <c r="BA122" s="82" t="s">
        <v>780</v>
      </c>
      <c r="BB122" s="82"/>
      <c r="BC122" s="82"/>
      <c r="BD122" s="82"/>
      <c r="BE122" s="82"/>
      <c r="BF122" s="82"/>
      <c r="BG122" s="82"/>
      <c r="BH122" s="82"/>
      <c r="BI122" s="82"/>
      <c r="BJ122" s="82"/>
      <c r="BK122" s="82"/>
      <c r="BL122" s="82"/>
      <c r="BM122" s="522" t="s">
        <v>549</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ht="20.100000000000001" customHeight="1">
      <c r="BA123" s="542" t="s">
        <v>781</v>
      </c>
      <c r="BB123" s="82"/>
      <c r="BC123" s="82"/>
      <c r="BD123" s="82"/>
      <c r="BE123" s="82"/>
      <c r="BF123" s="82"/>
      <c r="BG123" s="82"/>
      <c r="BH123" s="82"/>
      <c r="BI123" s="82"/>
      <c r="BJ123" s="82"/>
      <c r="BK123" s="82"/>
      <c r="BL123" s="82"/>
      <c r="BM123" s="522" t="s">
        <v>550</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ht="20.100000000000001" customHeight="1">
      <c r="BA124" s="82" t="s">
        <v>782</v>
      </c>
      <c r="BB124" s="82"/>
      <c r="BC124" s="82"/>
      <c r="BD124" s="82"/>
      <c r="BE124" s="82"/>
      <c r="BF124" s="82"/>
      <c r="BG124" s="82"/>
      <c r="BH124" s="82"/>
      <c r="BI124" s="82"/>
      <c r="BJ124" s="82"/>
      <c r="BK124" s="82"/>
      <c r="BL124" s="82"/>
      <c r="BM124" s="522" t="s">
        <v>551</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ht="20.100000000000001" customHeight="1">
      <c r="BA125" s="82"/>
      <c r="BB125" s="82"/>
      <c r="BC125" s="82"/>
      <c r="BD125" s="82"/>
      <c r="BE125" s="82"/>
      <c r="BF125" s="82"/>
      <c r="BG125" s="82"/>
      <c r="BH125" s="82"/>
      <c r="BI125" s="82"/>
      <c r="BJ125" s="82"/>
      <c r="BK125" s="82"/>
      <c r="BL125" s="82"/>
      <c r="BM125" s="522" t="s">
        <v>552</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ht="20.100000000000001" customHeight="1">
      <c r="BA126" s="82"/>
      <c r="BB126" s="82"/>
      <c r="BC126" s="82"/>
      <c r="BD126" s="82"/>
      <c r="BE126" s="82"/>
      <c r="BF126" s="82"/>
      <c r="BG126" s="82"/>
      <c r="BH126" s="82"/>
      <c r="BI126" s="82"/>
      <c r="BJ126" s="82"/>
      <c r="BK126" s="82"/>
      <c r="BL126" s="82"/>
      <c r="BM126" s="522" t="s">
        <v>553</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ht="20.100000000000001" customHeight="1">
      <c r="BA127" s="82"/>
      <c r="BB127" s="82"/>
      <c r="BC127" s="82"/>
      <c r="BD127" s="82"/>
      <c r="BE127" s="82"/>
      <c r="BF127" s="82"/>
      <c r="BG127" s="82"/>
      <c r="BH127" s="82"/>
      <c r="BI127" s="82"/>
      <c r="BJ127" s="82"/>
      <c r="BK127" s="82"/>
      <c r="BL127" s="82"/>
      <c r="BM127" s="522" t="s">
        <v>554</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ht="20.100000000000001" customHeight="1">
      <c r="BA128" s="82"/>
      <c r="BB128" s="82"/>
      <c r="BC128" s="82"/>
      <c r="BD128" s="82"/>
      <c r="BE128" s="82"/>
      <c r="BF128" s="82"/>
      <c r="BG128" s="82"/>
      <c r="BH128" s="82"/>
      <c r="BI128" s="82"/>
      <c r="BJ128" s="82"/>
      <c r="BK128" s="82"/>
      <c r="BL128" s="82"/>
      <c r="BM128" s="522" t="s">
        <v>555</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ht="20.100000000000001" customHeight="1">
      <c r="BA129" s="82"/>
      <c r="BB129" s="82"/>
      <c r="BC129" s="82"/>
      <c r="BD129" s="82"/>
      <c r="BE129" s="82"/>
      <c r="BF129" s="82"/>
      <c r="BG129" s="82"/>
      <c r="BH129" s="82"/>
      <c r="BI129" s="82"/>
      <c r="BJ129" s="82"/>
      <c r="BK129" s="82"/>
      <c r="BL129" s="82"/>
      <c r="BM129" s="522" t="s">
        <v>556</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ht="20.100000000000001" customHeight="1">
      <c r="BA130" s="82"/>
      <c r="BB130" s="82"/>
      <c r="BC130" s="82"/>
      <c r="BD130" s="82"/>
      <c r="BE130" s="82"/>
      <c r="BF130" s="82"/>
      <c r="BG130" s="82"/>
      <c r="BH130" s="82"/>
      <c r="BI130" s="82"/>
      <c r="BJ130" s="82"/>
      <c r="BK130" s="82"/>
      <c r="BL130" s="82"/>
      <c r="BM130" s="522" t="s">
        <v>557</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ht="20.100000000000001" customHeight="1">
      <c r="BA131" s="82"/>
      <c r="BB131" s="82"/>
      <c r="BC131" s="82"/>
      <c r="BD131" s="82"/>
      <c r="BE131" s="82"/>
      <c r="BF131" s="82"/>
      <c r="BG131" s="82"/>
      <c r="BH131" s="82"/>
      <c r="BI131" s="82"/>
      <c r="BJ131" s="82"/>
      <c r="BK131" s="82"/>
      <c r="BL131" s="82"/>
      <c r="BM131" s="522" t="s">
        <v>558</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ht="20.100000000000001" customHeight="1">
      <c r="BA132" s="82"/>
      <c r="BB132" s="82"/>
      <c r="BC132" s="82"/>
      <c r="BD132" s="82"/>
      <c r="BE132" s="82"/>
      <c r="BF132" s="82"/>
      <c r="BG132" s="82"/>
      <c r="BH132" s="82"/>
      <c r="BI132" s="82"/>
      <c r="BJ132" s="82"/>
      <c r="BK132" s="82"/>
      <c r="BL132" s="82"/>
      <c r="BM132" s="522" t="s">
        <v>559</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ht="20.100000000000001" customHeight="1">
      <c r="BA133" s="82"/>
      <c r="BB133" s="82"/>
      <c r="BC133" s="82"/>
      <c r="BD133" s="82"/>
      <c r="BE133" s="82"/>
      <c r="BF133" s="82"/>
      <c r="BG133" s="82"/>
      <c r="BH133" s="82"/>
      <c r="BI133" s="82"/>
      <c r="BJ133" s="82"/>
      <c r="BK133" s="82"/>
      <c r="BL133" s="82"/>
      <c r="BM133" s="522" t="s">
        <v>560</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ht="20.100000000000001" customHeight="1">
      <c r="BA134" s="82"/>
      <c r="BB134" s="82"/>
      <c r="BC134" s="82"/>
      <c r="BD134" s="82"/>
      <c r="BE134" s="82"/>
      <c r="BF134" s="82"/>
      <c r="BG134" s="82"/>
      <c r="BH134" s="82"/>
      <c r="BI134" s="82"/>
      <c r="BJ134" s="82"/>
      <c r="BK134" s="82"/>
      <c r="BL134" s="82"/>
      <c r="BM134" s="522" t="s">
        <v>561</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ht="20.100000000000001" customHeight="1">
      <c r="BA135" s="82"/>
      <c r="BB135" s="82"/>
      <c r="BC135" s="82"/>
      <c r="BD135" s="82"/>
      <c r="BE135" s="82"/>
      <c r="BF135" s="82"/>
      <c r="BG135" s="82"/>
      <c r="BH135" s="82"/>
      <c r="BI135" s="82"/>
      <c r="BJ135" s="82"/>
      <c r="BK135" s="82"/>
      <c r="BL135" s="82"/>
      <c r="BM135" s="522" t="s">
        <v>562</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ht="20.100000000000001" customHeight="1">
      <c r="BA136" s="82"/>
      <c r="BB136" s="82"/>
      <c r="BC136" s="82"/>
      <c r="BD136" s="82"/>
      <c r="BE136" s="82"/>
      <c r="BF136" s="82"/>
      <c r="BG136" s="82"/>
      <c r="BH136" s="82"/>
      <c r="BI136" s="82"/>
      <c r="BJ136" s="82"/>
      <c r="BK136" s="82"/>
      <c r="BL136" s="82"/>
      <c r="BM136" s="522" t="s">
        <v>563</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ht="20.100000000000001" customHeight="1">
      <c r="BA137" s="82"/>
      <c r="BB137" s="82"/>
      <c r="BC137" s="82"/>
      <c r="BD137" s="82"/>
      <c r="BE137" s="82"/>
      <c r="BF137" s="82"/>
      <c r="BG137" s="82"/>
      <c r="BH137" s="82"/>
      <c r="BI137" s="82"/>
      <c r="BJ137" s="82"/>
      <c r="BK137" s="82"/>
      <c r="BL137" s="82"/>
      <c r="BM137" s="522" t="s">
        <v>1178</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ht="20.100000000000001" customHeight="1">
      <c r="BA138" s="82"/>
      <c r="BB138" s="82"/>
      <c r="BC138" s="82"/>
      <c r="BD138" s="82"/>
      <c r="BE138" s="82"/>
      <c r="BF138" s="82"/>
      <c r="BG138" s="82"/>
      <c r="BH138" s="82"/>
      <c r="BI138" s="82"/>
      <c r="BJ138" s="82"/>
      <c r="BK138" s="82"/>
      <c r="BL138" s="82"/>
      <c r="BM138" s="522" t="s">
        <v>564</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ht="20.100000000000001" customHeight="1">
      <c r="BA139" s="82"/>
      <c r="BB139" s="82"/>
      <c r="BC139" s="82"/>
      <c r="BD139" s="82"/>
      <c r="BE139" s="82"/>
      <c r="BF139" s="82"/>
      <c r="BG139" s="82"/>
      <c r="BH139" s="82"/>
      <c r="BI139" s="82"/>
      <c r="BJ139" s="82"/>
      <c r="BK139" s="82"/>
      <c r="BL139" s="82"/>
      <c r="BM139" s="540" t="s">
        <v>565</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ht="20.100000000000001" customHeight="1">
      <c r="BA140" s="82"/>
      <c r="BB140" s="82"/>
      <c r="BC140" s="82"/>
      <c r="BD140" s="82"/>
      <c r="BE140" s="82"/>
      <c r="BF140" s="82"/>
      <c r="BG140" s="82"/>
      <c r="BH140" s="82"/>
      <c r="BI140" s="82"/>
      <c r="BJ140" s="82"/>
      <c r="BK140" s="82"/>
      <c r="BL140" s="82"/>
      <c r="BM140" s="522" t="s">
        <v>566</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ht="20.100000000000001" customHeight="1">
      <c r="BA141" s="82"/>
      <c r="BB141" s="82"/>
      <c r="BC141" s="82"/>
      <c r="BD141" s="82"/>
      <c r="BE141" s="82"/>
      <c r="BF141" s="82"/>
      <c r="BG141" s="82"/>
      <c r="BH141" s="82"/>
      <c r="BI141" s="82"/>
      <c r="BJ141" s="82"/>
      <c r="BK141" s="82"/>
      <c r="BL141" s="82"/>
      <c r="BM141" s="522" t="s">
        <v>567</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ht="20.100000000000001" customHeight="1">
      <c r="BA142" s="82"/>
      <c r="BB142" s="82"/>
      <c r="BC142" s="82"/>
      <c r="BD142" s="82"/>
      <c r="BE142" s="82"/>
      <c r="BF142" s="82"/>
      <c r="BG142" s="82"/>
      <c r="BH142" s="82"/>
      <c r="BI142" s="82"/>
      <c r="BJ142" s="82"/>
      <c r="BK142" s="82"/>
      <c r="BL142" s="82"/>
      <c r="BM142" s="522" t="s">
        <v>568</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ht="20.100000000000001" customHeight="1">
      <c r="BA143" s="82"/>
      <c r="BB143" s="82"/>
      <c r="BC143" s="82"/>
      <c r="BD143" s="82"/>
      <c r="BE143" s="82"/>
      <c r="BF143" s="82"/>
      <c r="BG143" s="82"/>
      <c r="BH143" s="82"/>
      <c r="BI143" s="82"/>
      <c r="BJ143" s="82"/>
      <c r="BK143" s="82"/>
      <c r="BL143" s="82"/>
      <c r="BM143" s="522" t="s">
        <v>569</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ht="20.100000000000001" customHeight="1">
      <c r="BA144" s="82"/>
      <c r="BB144" s="82"/>
      <c r="BC144" s="82"/>
      <c r="BD144" s="82"/>
      <c r="BE144" s="82"/>
      <c r="BF144" s="82"/>
      <c r="BG144" s="82"/>
      <c r="BH144" s="82"/>
      <c r="BI144" s="82"/>
      <c r="BJ144" s="82"/>
      <c r="BK144" s="82"/>
      <c r="BL144" s="82"/>
      <c r="BM144" s="522" t="s">
        <v>570</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ht="20.100000000000001" customHeight="1">
      <c r="BA145" s="82"/>
      <c r="BB145" s="82"/>
      <c r="BC145" s="82"/>
      <c r="BD145" s="82"/>
      <c r="BE145" s="82"/>
      <c r="BF145" s="82"/>
      <c r="BG145" s="82"/>
      <c r="BH145" s="82"/>
      <c r="BI145" s="82"/>
      <c r="BJ145" s="82"/>
      <c r="BK145" s="82"/>
      <c r="BL145" s="82"/>
      <c r="BM145" s="522" t="s">
        <v>571</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ht="20.100000000000001" customHeight="1">
      <c r="BA146" s="82"/>
      <c r="BB146" s="82"/>
      <c r="BC146" s="82"/>
      <c r="BD146" s="82"/>
      <c r="BE146" s="82"/>
      <c r="BF146" s="82"/>
      <c r="BG146" s="82"/>
      <c r="BH146" s="82"/>
      <c r="BI146" s="82"/>
      <c r="BJ146" s="82"/>
      <c r="BK146" s="82"/>
      <c r="BL146" s="82"/>
      <c r="BM146" s="522" t="s">
        <v>572</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ht="20.100000000000001" customHeight="1">
      <c r="BA147" s="82"/>
      <c r="BB147" s="82"/>
      <c r="BC147" s="82"/>
      <c r="BD147" s="82"/>
      <c r="BE147" s="82"/>
      <c r="BF147" s="82"/>
      <c r="BG147" s="82"/>
      <c r="BH147" s="82"/>
      <c r="BI147" s="82"/>
      <c r="BJ147" s="82"/>
      <c r="BK147" s="82"/>
      <c r="BL147" s="82"/>
      <c r="BM147" s="522" t="s">
        <v>573</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ht="20.100000000000001" customHeight="1">
      <c r="BA148" s="82"/>
      <c r="BB148" s="82"/>
      <c r="BC148" s="82"/>
      <c r="BD148" s="82"/>
      <c r="BE148" s="82"/>
      <c r="BF148" s="82"/>
      <c r="BG148" s="82"/>
      <c r="BH148" s="82"/>
      <c r="BI148" s="82"/>
      <c r="BJ148" s="82"/>
      <c r="BK148" s="82"/>
      <c r="BL148" s="82"/>
      <c r="BM148" s="522" t="s">
        <v>574</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ht="20.100000000000001" customHeight="1">
      <c r="BA149" s="82"/>
      <c r="BB149" s="82"/>
      <c r="BC149" s="82"/>
      <c r="BD149" s="82"/>
      <c r="BE149" s="82"/>
      <c r="BF149" s="82"/>
      <c r="BG149" s="82"/>
      <c r="BH149" s="82"/>
      <c r="BI149" s="82"/>
      <c r="BJ149" s="82"/>
      <c r="BK149" s="82"/>
      <c r="BL149" s="82"/>
      <c r="BM149" s="522" t="s">
        <v>575</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ht="20.100000000000001" customHeight="1">
      <c r="BA150" s="82"/>
      <c r="BB150" s="82"/>
      <c r="BC150" s="82"/>
      <c r="BD150" s="82"/>
      <c r="BE150" s="82"/>
      <c r="BF150" s="82"/>
      <c r="BG150" s="82"/>
      <c r="BH150" s="82"/>
      <c r="BI150" s="82"/>
      <c r="BJ150" s="82"/>
      <c r="BK150" s="82"/>
      <c r="BL150" s="82"/>
      <c r="BM150" s="522" t="s">
        <v>576</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ht="20.100000000000001" customHeight="1">
      <c r="BA151" s="82"/>
      <c r="BB151" s="82"/>
      <c r="BC151" s="82"/>
      <c r="BD151" s="82"/>
      <c r="BE151" s="82"/>
      <c r="BF151" s="82"/>
      <c r="BG151" s="82"/>
      <c r="BH151" s="82"/>
      <c r="BI151" s="82"/>
      <c r="BJ151" s="82"/>
      <c r="BK151" s="82"/>
      <c r="BL151" s="82"/>
      <c r="BM151" s="522" t="s">
        <v>577</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ht="20.100000000000001" customHeight="1">
      <c r="BA152" s="82"/>
      <c r="BB152" s="82"/>
      <c r="BC152" s="82"/>
      <c r="BD152" s="82"/>
      <c r="BE152" s="82"/>
      <c r="BF152" s="82"/>
      <c r="BG152" s="82"/>
      <c r="BH152" s="82"/>
      <c r="BI152" s="82"/>
      <c r="BJ152" s="82"/>
      <c r="BK152" s="82"/>
      <c r="BL152" s="82"/>
      <c r="BM152" s="522" t="s">
        <v>578</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ht="20.100000000000001" customHeight="1">
      <c r="BA153" s="82"/>
      <c r="BB153" s="82"/>
      <c r="BC153" s="82"/>
      <c r="BD153" s="82"/>
      <c r="BE153" s="82"/>
      <c r="BF153" s="82"/>
      <c r="BG153" s="82"/>
      <c r="BH153" s="82"/>
      <c r="BI153" s="82"/>
      <c r="BJ153" s="82"/>
      <c r="BK153" s="82"/>
      <c r="BL153" s="82"/>
      <c r="BM153" s="522" t="s">
        <v>1179</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ht="20.100000000000001" customHeight="1">
      <c r="BA154" s="82"/>
      <c r="BB154" s="82"/>
      <c r="BC154" s="82"/>
      <c r="BD154" s="82"/>
      <c r="BE154" s="82"/>
      <c r="BF154" s="82"/>
      <c r="BG154" s="82"/>
      <c r="BH154" s="82"/>
      <c r="BI154" s="82"/>
      <c r="BJ154" s="82"/>
      <c r="BK154" s="82"/>
      <c r="BL154" s="82"/>
      <c r="BM154" s="522" t="s">
        <v>579</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ht="20.100000000000001" customHeight="1">
      <c r="BA155" s="82"/>
      <c r="BB155" s="82"/>
      <c r="BC155" s="82"/>
      <c r="BD155" s="82"/>
      <c r="BE155" s="82"/>
      <c r="BF155" s="82"/>
      <c r="BG155" s="82"/>
      <c r="BH155" s="82"/>
      <c r="BI155" s="82"/>
      <c r="BJ155" s="82"/>
      <c r="BK155" s="82"/>
      <c r="BL155" s="82"/>
      <c r="BM155" s="522" t="s">
        <v>580</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ht="20.100000000000001" customHeight="1">
      <c r="BA156" s="82"/>
      <c r="BB156" s="82"/>
      <c r="BC156" s="82"/>
      <c r="BD156" s="82"/>
      <c r="BE156" s="82"/>
      <c r="BF156" s="82"/>
      <c r="BG156" s="82"/>
      <c r="BH156" s="82"/>
      <c r="BI156" s="82"/>
      <c r="BJ156" s="82"/>
      <c r="BK156" s="82"/>
      <c r="BL156" s="82"/>
      <c r="BM156" s="522" t="s">
        <v>581</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ht="20.100000000000001" customHeight="1">
      <c r="BA157" s="82"/>
      <c r="BB157" s="82"/>
      <c r="BC157" s="82"/>
      <c r="BD157" s="82"/>
      <c r="BE157" s="82"/>
      <c r="BF157" s="82"/>
      <c r="BG157" s="82"/>
      <c r="BH157" s="82"/>
      <c r="BI157" s="82"/>
      <c r="BJ157" s="82"/>
      <c r="BK157" s="82"/>
      <c r="BL157" s="82"/>
      <c r="BM157" s="522" t="s">
        <v>582</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ht="20.100000000000001" customHeight="1">
      <c r="BA158" s="82"/>
      <c r="BB158" s="82"/>
      <c r="BC158" s="82"/>
      <c r="BD158" s="82"/>
      <c r="BE158" s="82"/>
      <c r="BF158" s="82"/>
      <c r="BG158" s="82"/>
      <c r="BH158" s="82"/>
      <c r="BI158" s="82"/>
      <c r="BJ158" s="82"/>
      <c r="BK158" s="82"/>
      <c r="BL158" s="82"/>
      <c r="BM158" s="522" t="s">
        <v>583</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ht="20.100000000000001" customHeight="1">
      <c r="BA159" s="82"/>
      <c r="BB159" s="82"/>
      <c r="BC159" s="82"/>
      <c r="BD159" s="82"/>
      <c r="BE159" s="82"/>
      <c r="BF159" s="82"/>
      <c r="BG159" s="82"/>
      <c r="BH159" s="82"/>
      <c r="BI159" s="82"/>
      <c r="BJ159" s="82"/>
      <c r="BK159" s="82"/>
      <c r="BL159" s="82"/>
      <c r="BM159" s="522" t="s">
        <v>1180</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ht="20.100000000000001" customHeight="1">
      <c r="BA160" s="82"/>
      <c r="BB160" s="82"/>
      <c r="BC160" s="82"/>
      <c r="BD160" s="82"/>
      <c r="BE160" s="82"/>
      <c r="BF160" s="82"/>
      <c r="BG160" s="82"/>
      <c r="BH160" s="82"/>
      <c r="BI160" s="82"/>
      <c r="BJ160" s="82"/>
      <c r="BK160" s="82"/>
      <c r="BL160" s="82"/>
      <c r="BM160" s="522" t="s">
        <v>584</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ht="20.100000000000001" customHeight="1">
      <c r="BA161" s="82"/>
      <c r="BB161" s="82"/>
      <c r="BC161" s="82"/>
      <c r="BD161" s="82"/>
      <c r="BE161" s="82"/>
      <c r="BF161" s="82"/>
      <c r="BG161" s="82"/>
      <c r="BH161" s="82"/>
      <c r="BI161" s="82"/>
      <c r="BJ161" s="82"/>
      <c r="BK161" s="82"/>
      <c r="BL161" s="82"/>
      <c r="BM161" s="522" t="s">
        <v>585</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ht="20.100000000000001" customHeight="1">
      <c r="BA162" s="82"/>
      <c r="BB162" s="82"/>
      <c r="BC162" s="82"/>
      <c r="BD162" s="82"/>
      <c r="BE162" s="82"/>
      <c r="BF162" s="82"/>
      <c r="BG162" s="82"/>
      <c r="BH162" s="82"/>
      <c r="BI162" s="82"/>
      <c r="BJ162" s="82"/>
      <c r="BK162" s="82"/>
      <c r="BL162" s="82"/>
      <c r="BM162" s="540" t="s">
        <v>586</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ht="20.100000000000001" customHeight="1">
      <c r="BA163" s="82"/>
      <c r="BB163" s="82"/>
      <c r="BC163" s="82"/>
      <c r="BD163" s="82"/>
      <c r="BE163" s="82"/>
      <c r="BF163" s="82"/>
      <c r="BG163" s="82"/>
      <c r="BH163" s="82"/>
      <c r="BI163" s="82"/>
      <c r="BJ163" s="82"/>
      <c r="BK163" s="82"/>
      <c r="BL163" s="82"/>
      <c r="BM163" s="522" t="s">
        <v>80</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ht="20.100000000000001" customHeight="1">
      <c r="BA164" s="82"/>
      <c r="BB164" s="82"/>
      <c r="BC164" s="82"/>
      <c r="BD164" s="82"/>
      <c r="BE164" s="82"/>
      <c r="BF164" s="82"/>
      <c r="BG164" s="82"/>
      <c r="BH164" s="82"/>
      <c r="BI164" s="82"/>
      <c r="BJ164" s="82"/>
      <c r="BK164" s="82"/>
      <c r="BL164" s="82"/>
      <c r="BM164" s="540" t="s">
        <v>587</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ht="20.100000000000001" customHeight="1">
      <c r="BA165" s="82"/>
      <c r="BB165" s="82"/>
      <c r="BC165" s="82"/>
      <c r="BD165" s="82"/>
      <c r="BE165" s="82"/>
      <c r="BF165" s="82"/>
      <c r="BG165" s="82"/>
      <c r="BH165" s="82"/>
      <c r="BI165" s="82"/>
      <c r="BJ165" s="82"/>
      <c r="BK165" s="82"/>
      <c r="BL165" s="82"/>
      <c r="BM165" s="522" t="s">
        <v>588</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ht="20.100000000000001" customHeight="1">
      <c r="BA166" s="82"/>
      <c r="BB166" s="82"/>
      <c r="BC166" s="82"/>
      <c r="BD166" s="82"/>
      <c r="BE166" s="82"/>
      <c r="BF166" s="82"/>
      <c r="BG166" s="82"/>
      <c r="BH166" s="82"/>
      <c r="BI166" s="82"/>
      <c r="BJ166" s="82"/>
      <c r="BK166" s="82"/>
      <c r="BL166" s="82"/>
      <c r="BM166" s="522" t="s">
        <v>589</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ht="20.100000000000001" customHeight="1">
      <c r="BA167" s="82"/>
      <c r="BB167" s="82"/>
      <c r="BC167" s="82"/>
      <c r="BD167" s="82"/>
      <c r="BE167" s="82"/>
      <c r="BF167" s="82"/>
      <c r="BG167" s="82"/>
      <c r="BH167" s="82"/>
      <c r="BI167" s="82"/>
      <c r="BJ167" s="82"/>
      <c r="BK167" s="82"/>
      <c r="BL167" s="82"/>
      <c r="BM167" s="522" t="s">
        <v>590</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ht="20.100000000000001" customHeight="1">
      <c r="BA168" s="82"/>
      <c r="BB168" s="82"/>
      <c r="BC168" s="82"/>
      <c r="BD168" s="82"/>
      <c r="BE168" s="82"/>
      <c r="BF168" s="82"/>
      <c r="BG168" s="82"/>
      <c r="BH168" s="82"/>
      <c r="BI168" s="82"/>
      <c r="BJ168" s="82"/>
      <c r="BK168" s="82"/>
      <c r="BL168" s="82"/>
      <c r="BM168" s="522" t="s">
        <v>591</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ht="20.100000000000001" customHeight="1">
      <c r="BA169" s="82"/>
      <c r="BB169" s="82"/>
      <c r="BC169" s="82"/>
      <c r="BD169" s="82"/>
      <c r="BE169" s="82"/>
      <c r="BF169" s="82"/>
      <c r="BG169" s="82"/>
      <c r="BH169" s="82"/>
      <c r="BI169" s="82"/>
      <c r="BJ169" s="82"/>
      <c r="BK169" s="82"/>
      <c r="BL169" s="82"/>
      <c r="BM169" s="522" t="s">
        <v>592</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ht="20.100000000000001" customHeight="1">
      <c r="BA170" s="82"/>
      <c r="BB170" s="82"/>
      <c r="BC170" s="82"/>
      <c r="BD170" s="82"/>
      <c r="BE170" s="82"/>
      <c r="BF170" s="82"/>
      <c r="BG170" s="82"/>
      <c r="BH170" s="82"/>
      <c r="BI170" s="82"/>
      <c r="BJ170" s="82"/>
      <c r="BK170" s="82"/>
      <c r="BL170" s="82"/>
      <c r="BM170" s="522" t="s">
        <v>593</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ht="20.100000000000001" customHeight="1">
      <c r="BA171" s="82"/>
      <c r="BB171" s="82"/>
      <c r="BC171" s="82"/>
      <c r="BD171" s="82"/>
      <c r="BE171" s="82"/>
      <c r="BF171" s="82"/>
      <c r="BG171" s="82"/>
      <c r="BH171" s="82"/>
      <c r="BI171" s="82"/>
      <c r="BJ171" s="82"/>
      <c r="BK171" s="82"/>
      <c r="BL171" s="82"/>
      <c r="BM171" s="522" t="s">
        <v>594</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ht="20.100000000000001" customHeight="1">
      <c r="BA172" s="82"/>
      <c r="BB172" s="82"/>
      <c r="BC172" s="82"/>
      <c r="BD172" s="82"/>
      <c r="BE172" s="82"/>
      <c r="BF172" s="82"/>
      <c r="BG172" s="82"/>
      <c r="BH172" s="82"/>
      <c r="BI172" s="82"/>
      <c r="BJ172" s="82"/>
      <c r="BK172" s="82"/>
      <c r="BL172" s="82"/>
      <c r="BM172" s="540" t="s">
        <v>595</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ht="20.100000000000001" customHeight="1">
      <c r="BA173" s="82"/>
      <c r="BB173" s="82"/>
      <c r="BC173" s="82"/>
      <c r="BD173" s="82"/>
      <c r="BE173" s="82"/>
      <c r="BF173" s="82"/>
      <c r="BG173" s="82"/>
      <c r="BH173" s="82"/>
      <c r="BI173" s="82"/>
      <c r="BJ173" s="82"/>
      <c r="BK173" s="82"/>
      <c r="BL173" s="82"/>
      <c r="BM173" s="522" t="s">
        <v>596</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ht="20.100000000000001" customHeight="1">
      <c r="BA174" s="82"/>
      <c r="BB174" s="82"/>
      <c r="BC174" s="82"/>
      <c r="BD174" s="82"/>
      <c r="BE174" s="82"/>
      <c r="BF174" s="82"/>
      <c r="BG174" s="82"/>
      <c r="BH174" s="82"/>
      <c r="BI174" s="82"/>
      <c r="BJ174" s="82"/>
      <c r="BK174" s="82"/>
      <c r="BL174" s="82"/>
      <c r="BM174" s="522" t="s">
        <v>597</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ht="20.100000000000001" customHeight="1">
      <c r="BA175" s="82"/>
      <c r="BB175" s="82"/>
      <c r="BC175" s="82"/>
      <c r="BD175" s="82"/>
      <c r="BE175" s="82"/>
      <c r="BF175" s="82"/>
      <c r="BG175" s="82"/>
      <c r="BH175" s="82"/>
      <c r="BI175" s="82"/>
      <c r="BJ175" s="82"/>
      <c r="BK175" s="82"/>
      <c r="BL175" s="82"/>
      <c r="BM175" s="522" t="s">
        <v>598</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ht="20.100000000000001" customHeight="1">
      <c r="BA176" s="82"/>
      <c r="BB176" s="82"/>
      <c r="BC176" s="82"/>
      <c r="BD176" s="82"/>
      <c r="BE176" s="82"/>
      <c r="BF176" s="82"/>
      <c r="BG176" s="82"/>
      <c r="BH176" s="82"/>
      <c r="BI176" s="82"/>
      <c r="BJ176" s="82"/>
      <c r="BK176" s="82"/>
      <c r="BL176" s="82"/>
      <c r="BM176" s="522" t="s">
        <v>599</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53:86" ht="20.100000000000001" customHeight="1">
      <c r="BA177" s="82"/>
      <c r="BB177" s="82"/>
      <c r="BC177" s="82"/>
      <c r="BD177" s="82"/>
      <c r="BE177" s="82"/>
      <c r="BF177" s="82"/>
      <c r="BG177" s="82"/>
      <c r="BH177" s="82"/>
      <c r="BI177" s="82"/>
      <c r="BJ177" s="82"/>
      <c r="BK177" s="82"/>
      <c r="BL177" s="82"/>
      <c r="BM177" s="522" t="s">
        <v>600</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53:86" ht="20.100000000000001" customHeight="1">
      <c r="BA178" s="82"/>
      <c r="BB178" s="82"/>
      <c r="BC178" s="82"/>
      <c r="BD178" s="82"/>
      <c r="BE178" s="82"/>
      <c r="BF178" s="82"/>
      <c r="BG178" s="82"/>
      <c r="BH178" s="82"/>
      <c r="BI178" s="82"/>
      <c r="BJ178" s="82"/>
      <c r="BK178" s="82"/>
      <c r="BL178" s="82"/>
      <c r="BM178" s="522" t="s">
        <v>601</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53:86" ht="20.100000000000001" customHeight="1">
      <c r="BA179" s="82"/>
      <c r="BB179" s="82"/>
      <c r="BC179" s="82"/>
      <c r="BD179" s="82"/>
      <c r="BE179" s="82"/>
      <c r="BF179" s="82"/>
      <c r="BG179" s="82"/>
      <c r="BH179" s="82"/>
      <c r="BI179" s="82"/>
      <c r="BJ179" s="82"/>
      <c r="BK179" s="82"/>
      <c r="BL179" s="82"/>
      <c r="BM179" s="522" t="s">
        <v>602</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53:86" ht="20.100000000000001" customHeight="1">
      <c r="BA180" s="82"/>
      <c r="BB180" s="82"/>
      <c r="BC180" s="82"/>
      <c r="BD180" s="82"/>
      <c r="BE180" s="82"/>
      <c r="BF180" s="82"/>
      <c r="BG180" s="82"/>
      <c r="BH180" s="82"/>
      <c r="BI180" s="82"/>
      <c r="BJ180" s="82"/>
      <c r="BK180" s="82"/>
      <c r="BL180" s="82"/>
      <c r="BM180" s="522" t="s">
        <v>603</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53:86" ht="20.100000000000001" customHeight="1">
      <c r="BA181" s="82"/>
      <c r="BB181" s="82"/>
      <c r="BC181" s="82"/>
      <c r="BD181" s="82"/>
      <c r="BE181" s="82"/>
      <c r="BF181" s="82"/>
      <c r="BG181" s="82"/>
      <c r="BH181" s="82"/>
      <c r="BI181" s="82"/>
      <c r="BJ181" s="82"/>
      <c r="BK181" s="82"/>
      <c r="BL181" s="82"/>
      <c r="BM181" s="522" t="s">
        <v>604</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53:86" ht="20.100000000000001" customHeight="1">
      <c r="BA182" s="82"/>
      <c r="BB182" s="82"/>
      <c r="BC182" s="82"/>
      <c r="BD182" s="82"/>
      <c r="BE182" s="82"/>
      <c r="BF182" s="82"/>
      <c r="BG182" s="82"/>
      <c r="BH182" s="82"/>
      <c r="BI182" s="82"/>
      <c r="BJ182" s="82"/>
      <c r="BK182" s="82"/>
      <c r="BL182" s="82"/>
      <c r="BM182" s="522" t="s">
        <v>605</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53:86" ht="20.100000000000001" customHeight="1">
      <c r="BA183" s="82"/>
      <c r="BB183" s="82"/>
      <c r="BC183" s="82"/>
      <c r="BD183" s="82"/>
      <c r="BE183" s="82"/>
      <c r="BF183" s="82"/>
      <c r="BG183" s="82"/>
      <c r="BH183" s="82"/>
      <c r="BI183" s="82"/>
      <c r="BJ183" s="82"/>
      <c r="BK183" s="82"/>
      <c r="BL183" s="82"/>
      <c r="BM183" s="522" t="s">
        <v>606</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53:86" ht="20.100000000000001" customHeight="1">
      <c r="BA184" s="82"/>
      <c r="BB184" s="82"/>
      <c r="BC184" s="82"/>
      <c r="BD184" s="82"/>
      <c r="BE184" s="82"/>
      <c r="BF184" s="82"/>
      <c r="BG184" s="82"/>
      <c r="BH184" s="82"/>
      <c r="BI184" s="82"/>
      <c r="BJ184" s="82"/>
      <c r="BK184" s="82"/>
      <c r="BL184" s="82"/>
      <c r="BM184" s="522" t="s">
        <v>607</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53:86" ht="20.100000000000001" customHeight="1">
      <c r="BA185" s="82"/>
      <c r="BB185" s="82"/>
      <c r="BC185" s="82"/>
      <c r="BD185" s="82"/>
      <c r="BE185" s="82"/>
      <c r="BF185" s="82"/>
      <c r="BG185" s="82"/>
      <c r="BH185" s="82"/>
      <c r="BI185" s="82"/>
      <c r="BJ185" s="82"/>
      <c r="BK185" s="82"/>
      <c r="BL185" s="82"/>
      <c r="BM185" s="522" t="s">
        <v>608</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53:86" ht="20.100000000000001" customHeight="1">
      <c r="BA186" s="82"/>
      <c r="BB186" s="82"/>
      <c r="BC186" s="82"/>
      <c r="BD186" s="82"/>
      <c r="BE186" s="82"/>
      <c r="BF186" s="82"/>
      <c r="BG186" s="82"/>
      <c r="BH186" s="82"/>
      <c r="BI186" s="82"/>
      <c r="BJ186" s="82"/>
      <c r="BK186" s="82"/>
      <c r="BL186" s="82"/>
      <c r="BM186" s="522" t="s">
        <v>1181</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53:86" ht="20.100000000000001" customHeight="1">
      <c r="BA187" s="82"/>
      <c r="BB187" s="82"/>
      <c r="BC187" s="82"/>
      <c r="BD187" s="82"/>
      <c r="BE187" s="82"/>
      <c r="BF187" s="82"/>
      <c r="BG187" s="82"/>
      <c r="BH187" s="82"/>
      <c r="BI187" s="82"/>
      <c r="BJ187" s="82"/>
      <c r="BK187" s="82"/>
      <c r="BL187" s="82"/>
      <c r="BM187" s="522" t="s">
        <v>609</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53:86" ht="20.100000000000001" customHeight="1">
      <c r="BA188" s="82"/>
      <c r="BB188" s="82"/>
      <c r="BC188" s="82"/>
      <c r="BD188" s="82"/>
      <c r="BE188" s="82"/>
      <c r="BF188" s="82"/>
      <c r="BG188" s="82"/>
      <c r="BH188" s="82"/>
      <c r="BI188" s="82"/>
      <c r="BJ188" s="82"/>
      <c r="BK188" s="82"/>
      <c r="BL188" s="82"/>
      <c r="BM188" s="522" t="s">
        <v>610</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53:86" ht="20.100000000000001" customHeight="1">
      <c r="BA189" s="82"/>
      <c r="BB189" s="82"/>
      <c r="BC189" s="82"/>
      <c r="BD189" s="82"/>
      <c r="BE189" s="82"/>
      <c r="BF189" s="82"/>
      <c r="BG189" s="82"/>
      <c r="BH189" s="82"/>
      <c r="BI189" s="82"/>
      <c r="BJ189" s="82"/>
      <c r="BK189" s="82"/>
      <c r="BL189" s="82"/>
      <c r="BM189" s="522" t="s">
        <v>611</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53:86" ht="20.100000000000001" customHeight="1">
      <c r="BA190" s="82"/>
      <c r="BB190" s="82"/>
      <c r="BC190" s="82"/>
      <c r="BD190" s="82"/>
      <c r="BE190" s="82"/>
      <c r="BF190" s="82"/>
      <c r="BG190" s="82"/>
      <c r="BH190" s="82"/>
      <c r="BI190" s="82"/>
      <c r="BJ190" s="82"/>
      <c r="BK190" s="82"/>
      <c r="BL190" s="82"/>
      <c r="BM190" s="522" t="s">
        <v>1182</v>
      </c>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53:86" ht="20.100000000000001" customHeight="1">
      <c r="BA191" s="82"/>
      <c r="BB191" s="82"/>
      <c r="BC191" s="82"/>
      <c r="BD191" s="82"/>
      <c r="BE191" s="82"/>
      <c r="BF191" s="82"/>
      <c r="BG191" s="82"/>
      <c r="BH191" s="82"/>
      <c r="BI191" s="82"/>
      <c r="BJ191" s="82"/>
      <c r="BK191" s="82"/>
      <c r="BL191" s="82"/>
      <c r="BM191" s="540" t="s">
        <v>612</v>
      </c>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53:86" ht="20.100000000000001" customHeight="1">
      <c r="BA192" s="82"/>
      <c r="BB192" s="82"/>
      <c r="BC192" s="82"/>
      <c r="BD192" s="82"/>
      <c r="BE192" s="82"/>
      <c r="BF192" s="82"/>
      <c r="BG192" s="82"/>
      <c r="BH192" s="82"/>
      <c r="BI192" s="82"/>
      <c r="BJ192" s="82"/>
      <c r="BK192" s="82"/>
      <c r="BL192" s="82"/>
      <c r="BM192" s="522" t="s">
        <v>613</v>
      </c>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53:86" ht="20.100000000000001" customHeight="1">
      <c r="BA193" s="82"/>
      <c r="BB193" s="82"/>
      <c r="BC193" s="82"/>
      <c r="BD193" s="82"/>
      <c r="BE193" s="82"/>
      <c r="BF193" s="82"/>
      <c r="BG193" s="82"/>
      <c r="BH193" s="82"/>
      <c r="BI193" s="82"/>
      <c r="BJ193" s="82"/>
      <c r="BK193" s="82"/>
      <c r="BL193" s="82"/>
      <c r="BM193" s="522" t="s">
        <v>614</v>
      </c>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53:86" ht="20.100000000000001" customHeight="1">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53:86" ht="20.100000000000001" customHeight="1">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53:86" ht="20.100000000000001" customHeight="1">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53:86" ht="20.100000000000001" customHeight="1">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53:86" ht="20.100000000000001" customHeight="1">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53:86" ht="20.100000000000001" customHeight="1">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53:86" ht="20.100000000000001" customHeight="1">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sheetData>
  <mergeCells count="5">
    <mergeCell ref="D3:I3"/>
    <mergeCell ref="B9:B13"/>
    <mergeCell ref="A3:A4"/>
    <mergeCell ref="B3:B4"/>
    <mergeCell ref="C3:C4"/>
  </mergeCells>
  <phoneticPr fontId="26" type="noConversion"/>
  <dataValidations count="2">
    <dataValidation type="list" allowBlank="1" showInputMessage="1" showErrorMessage="1" sqref="A5:A13">
      <formula1>$BB$2:$BB$30</formula1>
    </dataValidation>
    <dataValidation type="list" allowBlank="1" showInputMessage="1" showErrorMessage="1" sqref="D5:G5 D6:I13">
      <formula1>$BK$13:$BK$15</formula1>
    </dataValidation>
  </dataValidations>
  <pageMargins left="0.78749999999999998" right="0.78749999999999998" top="1.0631944444444446" bottom="1.0631944444444446" header="0.51180555555555551" footer="0.51180555555555551"/>
  <pageSetup paperSize="9" scale="50" orientation="portrait" useFirstPageNumber="1"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A5:A13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9" enableFormatConditionsCalculation="0">
    <pageSetUpPr fitToPage="1"/>
  </sheetPr>
  <dimension ref="A1:CF193"/>
  <sheetViews>
    <sheetView zoomScale="90" zoomScaleNormal="90" zoomScaleSheetLayoutView="100" zoomScalePageLayoutView="90" workbookViewId="0">
      <selection activeCell="O2" sqref="O2"/>
    </sheetView>
  </sheetViews>
  <sheetFormatPr defaultColWidth="11.42578125" defaultRowHeight="12.75"/>
  <cols>
    <col min="1" max="1" width="11.42578125" style="105" customWidth="1"/>
    <col min="2" max="2" width="34.7109375" style="105" customWidth="1"/>
    <col min="3" max="3" width="38.28515625" style="105" customWidth="1"/>
    <col min="4" max="4" width="15.5703125" style="105" customWidth="1"/>
    <col min="5" max="8" width="11.42578125" style="105" customWidth="1"/>
    <col min="9" max="9" width="13.140625" style="105" customWidth="1"/>
    <col min="10" max="10" width="17.28515625" style="105" customWidth="1"/>
    <col min="11" max="12" width="11.42578125" style="105" customWidth="1"/>
    <col min="13" max="13" width="12.42578125" style="105" customWidth="1"/>
    <col min="14" max="14" width="40" style="105" bestFit="1" customWidth="1"/>
    <col min="15" max="15" width="46.5703125" style="105" customWidth="1"/>
    <col min="16" max="52" width="11.42578125" style="105" customWidth="1"/>
    <col min="53" max="16384" width="11.42578125" style="105"/>
  </cols>
  <sheetData>
    <row r="1" spans="1:81" ht="25.35" customHeight="1" thickBot="1">
      <c r="A1" s="92" t="s">
        <v>33</v>
      </c>
      <c r="B1" s="92"/>
      <c r="C1" s="92"/>
      <c r="D1" s="92"/>
      <c r="E1" s="92"/>
      <c r="F1" s="92"/>
      <c r="G1" s="92"/>
      <c r="H1" s="104"/>
      <c r="L1" s="210"/>
      <c r="M1" s="211"/>
      <c r="N1" s="93" t="s">
        <v>0</v>
      </c>
      <c r="O1" s="94" t="s">
        <v>803</v>
      </c>
      <c r="BA1" s="518" t="s">
        <v>388</v>
      </c>
      <c r="BB1" s="519" t="s">
        <v>796</v>
      </c>
      <c r="BD1" s="199" t="s">
        <v>1188</v>
      </c>
      <c r="BE1" s="520"/>
      <c r="BF1" s="520"/>
      <c r="BH1" s="105" t="s">
        <v>1163</v>
      </c>
      <c r="BM1" s="199" t="s">
        <v>1164</v>
      </c>
      <c r="BO1" s="105" t="s">
        <v>1165</v>
      </c>
      <c r="BU1" s="199" t="s">
        <v>1166</v>
      </c>
      <c r="BZ1" s="105" t="s">
        <v>1167</v>
      </c>
      <c r="CC1" s="105" t="s">
        <v>1168</v>
      </c>
    </row>
    <row r="2" spans="1:81" ht="26.85" customHeight="1" thickBot="1">
      <c r="A2" s="95"/>
      <c r="B2" s="95"/>
      <c r="C2" s="95"/>
      <c r="D2" s="95"/>
      <c r="E2" s="627"/>
      <c r="F2" s="95"/>
      <c r="G2" s="95"/>
      <c r="H2" s="628"/>
      <c r="L2" s="212"/>
      <c r="M2" s="211"/>
      <c r="N2" s="213" t="s">
        <v>230</v>
      </c>
      <c r="O2" s="938" t="s">
        <v>802</v>
      </c>
      <c r="BA2" s="521" t="s">
        <v>313</v>
      </c>
      <c r="BB2" s="521" t="s">
        <v>314</v>
      </c>
      <c r="BD2" s="105" t="s">
        <v>405</v>
      </c>
      <c r="BE2" s="520"/>
      <c r="BF2" s="520"/>
      <c r="BH2" s="105" t="s">
        <v>434</v>
      </c>
      <c r="BM2" s="522" t="s">
        <v>447</v>
      </c>
      <c r="BO2" s="105" t="s">
        <v>112</v>
      </c>
      <c r="BU2" s="328" t="s">
        <v>678</v>
      </c>
      <c r="BV2" s="328"/>
      <c r="BW2" s="328"/>
      <c r="BX2" s="328"/>
      <c r="BY2" s="328"/>
      <c r="BZ2" s="328" t="s">
        <v>155</v>
      </c>
      <c r="CA2" s="328"/>
      <c r="CB2" s="328"/>
      <c r="CC2" s="105" t="s">
        <v>245</v>
      </c>
    </row>
    <row r="3" spans="1:81" ht="88.35" customHeight="1" thickBot="1">
      <c r="A3" s="97" t="s">
        <v>1</v>
      </c>
      <c r="B3" s="98" t="s">
        <v>34</v>
      </c>
      <c r="C3" s="160" t="s">
        <v>292</v>
      </c>
      <c r="D3" s="131" t="s">
        <v>293</v>
      </c>
      <c r="E3" s="119" t="s">
        <v>184</v>
      </c>
      <c r="F3" s="119" t="s">
        <v>182</v>
      </c>
      <c r="G3" s="119" t="s">
        <v>222</v>
      </c>
      <c r="H3" s="119" t="s">
        <v>232</v>
      </c>
      <c r="I3" s="119" t="s">
        <v>233</v>
      </c>
      <c r="J3" s="119" t="s">
        <v>193</v>
      </c>
      <c r="K3" s="590" t="s">
        <v>35</v>
      </c>
      <c r="L3" s="197" t="s">
        <v>36</v>
      </c>
      <c r="M3" s="258" t="s">
        <v>37</v>
      </c>
      <c r="N3" s="162" t="s">
        <v>223</v>
      </c>
      <c r="O3" s="161" t="s">
        <v>282</v>
      </c>
      <c r="BA3" s="521" t="s">
        <v>315</v>
      </c>
      <c r="BB3" s="521" t="s">
        <v>316</v>
      </c>
      <c r="BD3" s="105" t="s">
        <v>198</v>
      </c>
      <c r="BE3" s="520"/>
      <c r="BF3" s="520"/>
      <c r="BH3" s="105" t="s">
        <v>436</v>
      </c>
      <c r="BM3" s="522" t="s">
        <v>448</v>
      </c>
      <c r="BO3" s="105" t="s">
        <v>114</v>
      </c>
      <c r="BU3" s="328" t="s">
        <v>679</v>
      </c>
      <c r="BV3" s="328"/>
      <c r="BW3" s="328"/>
      <c r="BX3" s="328"/>
      <c r="BY3" s="328"/>
      <c r="BZ3" s="328" t="s">
        <v>704</v>
      </c>
      <c r="CA3" s="328"/>
      <c r="CB3" s="328"/>
      <c r="CC3" s="105" t="s">
        <v>246</v>
      </c>
    </row>
    <row r="4" spans="1:81" ht="39.950000000000003" customHeight="1">
      <c r="A4" s="629" t="s">
        <v>332</v>
      </c>
      <c r="B4" s="630" t="s">
        <v>23</v>
      </c>
      <c r="C4" s="631" t="s">
        <v>1189</v>
      </c>
      <c r="D4" s="632" t="s">
        <v>405</v>
      </c>
      <c r="E4" s="633">
        <v>2014</v>
      </c>
      <c r="F4" s="633">
        <v>3563</v>
      </c>
      <c r="G4" s="633">
        <v>3363</v>
      </c>
      <c r="H4" s="634">
        <v>169</v>
      </c>
      <c r="I4" s="635">
        <f>H4/G4</f>
        <v>5.0252750520368719E-2</v>
      </c>
      <c r="J4" s="636" t="s">
        <v>431</v>
      </c>
      <c r="K4" s="637">
        <v>54</v>
      </c>
      <c r="L4" s="638">
        <f>K4/G4</f>
        <v>1.6057091882247992E-2</v>
      </c>
      <c r="M4" s="638">
        <f>K4/H4</f>
        <v>0.31952662721893493</v>
      </c>
      <c r="N4" s="471" t="s">
        <v>804</v>
      </c>
      <c r="O4" s="639"/>
      <c r="BA4" s="521"/>
      <c r="BB4" s="521"/>
      <c r="BE4" s="520"/>
      <c r="BF4" s="520"/>
      <c r="BM4" s="522"/>
      <c r="BU4" s="328"/>
      <c r="BV4" s="328"/>
      <c r="BW4" s="328"/>
      <c r="BX4" s="328"/>
      <c r="BY4" s="328"/>
      <c r="BZ4" s="328"/>
      <c r="CA4" s="328"/>
      <c r="CB4" s="328"/>
    </row>
    <row r="5" spans="1:81" ht="39.950000000000003" customHeight="1">
      <c r="A5" s="629" t="s">
        <v>332</v>
      </c>
      <c r="B5" s="630" t="s">
        <v>23</v>
      </c>
      <c r="C5" s="631" t="s">
        <v>1189</v>
      </c>
      <c r="D5" s="632" t="s">
        <v>406</v>
      </c>
      <c r="E5" s="633">
        <v>2014</v>
      </c>
      <c r="F5" s="633">
        <v>5722</v>
      </c>
      <c r="G5" s="633">
        <v>5402</v>
      </c>
      <c r="H5" s="634">
        <v>293</v>
      </c>
      <c r="I5" s="635">
        <f t="shared" ref="I5:I17" si="0">H5/G5</f>
        <v>5.4239170677526843E-2</v>
      </c>
      <c r="J5" s="636" t="s">
        <v>431</v>
      </c>
      <c r="K5" s="637">
        <v>292</v>
      </c>
      <c r="L5" s="638">
        <f>K5/G5</f>
        <v>5.4054054054054057E-2</v>
      </c>
      <c r="M5" s="638">
        <f t="shared" ref="M5:M17" si="1">K5/H5</f>
        <v>0.9965870307167235</v>
      </c>
      <c r="N5" s="471" t="s">
        <v>804</v>
      </c>
      <c r="O5" s="639"/>
      <c r="BA5" s="521"/>
      <c r="BB5" s="521"/>
      <c r="BE5" s="520"/>
      <c r="BF5" s="520"/>
      <c r="BM5" s="540"/>
      <c r="BU5" s="328"/>
      <c r="BV5" s="328"/>
      <c r="BW5" s="328"/>
      <c r="BX5" s="328"/>
      <c r="BY5" s="328"/>
      <c r="BZ5" s="328"/>
      <c r="CA5" s="328"/>
      <c r="CB5" s="328"/>
    </row>
    <row r="6" spans="1:81" ht="39.950000000000003" customHeight="1">
      <c r="A6" s="629" t="s">
        <v>332</v>
      </c>
      <c r="B6" s="630" t="s">
        <v>23</v>
      </c>
      <c r="C6" s="631" t="s">
        <v>1189</v>
      </c>
      <c r="D6" s="632" t="s">
        <v>401</v>
      </c>
      <c r="E6" s="633">
        <v>2014</v>
      </c>
      <c r="F6" s="633">
        <v>185</v>
      </c>
      <c r="G6" s="633">
        <v>171</v>
      </c>
      <c r="H6" s="634">
        <v>52</v>
      </c>
      <c r="I6" s="635">
        <f t="shared" si="0"/>
        <v>0.30409356725146197</v>
      </c>
      <c r="J6" s="636" t="s">
        <v>431</v>
      </c>
      <c r="K6" s="637">
        <v>26</v>
      </c>
      <c r="L6" s="638">
        <f t="shared" ref="L6:L17" si="2">K6/G6</f>
        <v>0.15204678362573099</v>
      </c>
      <c r="M6" s="638">
        <f t="shared" si="1"/>
        <v>0.5</v>
      </c>
      <c r="N6" s="471" t="s">
        <v>804</v>
      </c>
      <c r="O6" s="639"/>
      <c r="BA6" s="521"/>
      <c r="BB6" s="521"/>
      <c r="BE6" s="520"/>
      <c r="BF6" s="520"/>
      <c r="BM6" s="522"/>
      <c r="BU6" s="328"/>
      <c r="BV6" s="328"/>
      <c r="BW6" s="328"/>
      <c r="BX6" s="328"/>
      <c r="BY6" s="328"/>
      <c r="BZ6" s="328"/>
      <c r="CA6" s="328"/>
      <c r="CB6" s="328"/>
    </row>
    <row r="7" spans="1:81" ht="39.950000000000003" customHeight="1">
      <c r="A7" s="629" t="s">
        <v>332</v>
      </c>
      <c r="B7" s="630" t="s">
        <v>23</v>
      </c>
      <c r="C7" s="640" t="s">
        <v>211</v>
      </c>
      <c r="D7" s="632" t="s">
        <v>405</v>
      </c>
      <c r="E7" s="633">
        <v>2014</v>
      </c>
      <c r="F7" s="633">
        <v>69</v>
      </c>
      <c r="G7" s="633">
        <v>66</v>
      </c>
      <c r="H7" s="634">
        <v>20</v>
      </c>
      <c r="I7" s="635">
        <f t="shared" si="0"/>
        <v>0.30303030303030304</v>
      </c>
      <c r="J7" s="636" t="s">
        <v>431</v>
      </c>
      <c r="K7" s="637">
        <v>4</v>
      </c>
      <c r="L7" s="638">
        <f t="shared" si="2"/>
        <v>6.0606060606060608E-2</v>
      </c>
      <c r="M7" s="638">
        <f t="shared" si="1"/>
        <v>0.2</v>
      </c>
      <c r="N7" s="471" t="s">
        <v>804</v>
      </c>
      <c r="O7" s="639"/>
      <c r="BA7" s="521"/>
      <c r="BB7" s="521"/>
      <c r="BE7" s="520"/>
      <c r="BF7" s="520"/>
      <c r="BM7" s="522"/>
      <c r="BU7" s="328"/>
      <c r="BV7" s="328"/>
      <c r="BW7" s="328"/>
      <c r="BX7" s="328"/>
      <c r="BY7" s="328"/>
      <c r="BZ7" s="328"/>
      <c r="CA7" s="328"/>
      <c r="CB7" s="328"/>
    </row>
    <row r="8" spans="1:81" ht="39.950000000000003" customHeight="1">
      <c r="A8" s="629" t="s">
        <v>332</v>
      </c>
      <c r="B8" s="630" t="s">
        <v>23</v>
      </c>
      <c r="C8" s="640" t="s">
        <v>211</v>
      </c>
      <c r="D8" s="632" t="s">
        <v>406</v>
      </c>
      <c r="E8" s="633">
        <v>2014</v>
      </c>
      <c r="F8" s="633">
        <v>313</v>
      </c>
      <c r="G8" s="633">
        <v>302</v>
      </c>
      <c r="H8" s="641">
        <v>91</v>
      </c>
      <c r="I8" s="635">
        <f t="shared" si="0"/>
        <v>0.30132450331125826</v>
      </c>
      <c r="J8" s="636" t="s">
        <v>431</v>
      </c>
      <c r="K8" s="637">
        <v>25</v>
      </c>
      <c r="L8" s="638">
        <f t="shared" si="2"/>
        <v>8.2781456953642391E-2</v>
      </c>
      <c r="M8" s="638">
        <f t="shared" si="1"/>
        <v>0.27472527472527475</v>
      </c>
      <c r="N8" s="471" t="s">
        <v>804</v>
      </c>
      <c r="O8" s="639"/>
      <c r="BA8" s="521"/>
      <c r="BB8" s="521"/>
      <c r="BE8" s="520"/>
      <c r="BF8" s="520"/>
      <c r="BM8" s="522"/>
      <c r="BU8" s="328"/>
      <c r="BV8" s="328"/>
      <c r="BW8" s="328"/>
      <c r="BX8" s="328"/>
      <c r="BY8" s="328"/>
      <c r="BZ8" s="328"/>
      <c r="CA8" s="328"/>
      <c r="CB8" s="328"/>
    </row>
    <row r="9" spans="1:81" ht="39.950000000000003" customHeight="1">
      <c r="A9" s="629" t="s">
        <v>332</v>
      </c>
      <c r="B9" s="630" t="s">
        <v>23</v>
      </c>
      <c r="C9" s="640" t="s">
        <v>211</v>
      </c>
      <c r="D9" s="632" t="s">
        <v>401</v>
      </c>
      <c r="E9" s="633">
        <v>2014</v>
      </c>
      <c r="F9" s="633">
        <v>12</v>
      </c>
      <c r="G9" s="633">
        <v>12</v>
      </c>
      <c r="H9" s="634">
        <v>6</v>
      </c>
      <c r="I9" s="635">
        <f t="shared" si="0"/>
        <v>0.5</v>
      </c>
      <c r="J9" s="636" t="s">
        <v>431</v>
      </c>
      <c r="K9" s="637">
        <v>5</v>
      </c>
      <c r="L9" s="638">
        <f t="shared" si="2"/>
        <v>0.41666666666666669</v>
      </c>
      <c r="M9" s="638">
        <f t="shared" si="1"/>
        <v>0.83333333333333337</v>
      </c>
      <c r="N9" s="471" t="s">
        <v>804</v>
      </c>
      <c r="O9" s="639"/>
      <c r="BA9" s="521"/>
      <c r="BB9" s="521"/>
      <c r="BE9" s="520"/>
      <c r="BF9" s="520"/>
      <c r="BM9" s="522"/>
      <c r="BU9" s="328"/>
      <c r="BV9" s="328"/>
      <c r="BW9" s="328"/>
      <c r="BX9" s="328"/>
      <c r="BY9" s="328"/>
      <c r="BZ9" s="328"/>
      <c r="CA9" s="328"/>
      <c r="CB9" s="328"/>
    </row>
    <row r="10" spans="1:81" ht="39.950000000000003" customHeight="1">
      <c r="A10" s="629" t="s">
        <v>332</v>
      </c>
      <c r="B10" s="630" t="s">
        <v>23</v>
      </c>
      <c r="C10" s="640" t="s">
        <v>209</v>
      </c>
      <c r="D10" s="632" t="s">
        <v>405</v>
      </c>
      <c r="E10" s="633">
        <v>2014</v>
      </c>
      <c r="F10" s="633">
        <v>1649</v>
      </c>
      <c r="G10" s="633">
        <v>1517</v>
      </c>
      <c r="H10" s="634">
        <v>233</v>
      </c>
      <c r="I10" s="635">
        <f t="shared" si="0"/>
        <v>0.15359261700725116</v>
      </c>
      <c r="J10" s="636" t="s">
        <v>431</v>
      </c>
      <c r="K10" s="637">
        <v>29</v>
      </c>
      <c r="L10" s="638">
        <f t="shared" si="2"/>
        <v>1.9116677653263019E-2</v>
      </c>
      <c r="M10" s="638">
        <f>K10/H10</f>
        <v>0.12446351931330472</v>
      </c>
      <c r="N10" s="471" t="s">
        <v>804</v>
      </c>
      <c r="O10" s="639"/>
      <c r="BA10" s="521"/>
      <c r="BB10" s="521"/>
      <c r="BE10" s="520"/>
      <c r="BF10" s="520"/>
      <c r="BM10" s="522"/>
      <c r="BU10" s="328"/>
      <c r="BV10" s="328"/>
      <c r="BW10" s="328"/>
      <c r="BX10" s="328"/>
      <c r="BY10" s="328"/>
      <c r="BZ10" s="328"/>
      <c r="CA10" s="328"/>
      <c r="CB10" s="328"/>
    </row>
    <row r="11" spans="1:81" ht="39.950000000000003" customHeight="1">
      <c r="A11" s="629" t="s">
        <v>332</v>
      </c>
      <c r="B11" s="630" t="s">
        <v>23</v>
      </c>
      <c r="C11" s="640" t="s">
        <v>209</v>
      </c>
      <c r="D11" s="632" t="s">
        <v>406</v>
      </c>
      <c r="E11" s="633">
        <v>2014</v>
      </c>
      <c r="F11" s="633">
        <v>2313</v>
      </c>
      <c r="G11" s="633">
        <v>2112</v>
      </c>
      <c r="H11" s="641">
        <v>109</v>
      </c>
      <c r="I11" s="635">
        <f t="shared" si="0"/>
        <v>5.1609848484848488E-2</v>
      </c>
      <c r="J11" s="636" t="s">
        <v>431</v>
      </c>
      <c r="K11" s="637">
        <v>61</v>
      </c>
      <c r="L11" s="638">
        <f t="shared" si="2"/>
        <v>2.8882575757575756E-2</v>
      </c>
      <c r="M11" s="638">
        <f>K11/H11</f>
        <v>0.55963302752293576</v>
      </c>
      <c r="N11" s="471" t="s">
        <v>804</v>
      </c>
      <c r="O11" s="642"/>
      <c r="BA11" s="521"/>
      <c r="BB11" s="521"/>
      <c r="BE11" s="520"/>
      <c r="BF11" s="520"/>
      <c r="BM11" s="522"/>
      <c r="BU11" s="328"/>
      <c r="BV11" s="328"/>
      <c r="BW11" s="328"/>
      <c r="BX11" s="328"/>
      <c r="BY11" s="328"/>
      <c r="BZ11" s="328"/>
      <c r="CA11" s="328"/>
      <c r="CB11" s="328"/>
    </row>
    <row r="12" spans="1:81" ht="39.950000000000003" customHeight="1">
      <c r="A12" s="629" t="s">
        <v>332</v>
      </c>
      <c r="B12" s="630" t="s">
        <v>23</v>
      </c>
      <c r="C12" s="640" t="s">
        <v>805</v>
      </c>
      <c r="D12" s="632" t="s">
        <v>401</v>
      </c>
      <c r="E12" s="633">
        <v>2014</v>
      </c>
      <c r="F12" s="633">
        <v>132</v>
      </c>
      <c r="G12" s="633">
        <v>118</v>
      </c>
      <c r="H12" s="634">
        <v>39</v>
      </c>
      <c r="I12" s="635">
        <f t="shared" si="0"/>
        <v>0.33050847457627119</v>
      </c>
      <c r="J12" s="636" t="s">
        <v>431</v>
      </c>
      <c r="K12" s="637">
        <v>15</v>
      </c>
      <c r="L12" s="638">
        <f t="shared" si="2"/>
        <v>0.1271186440677966</v>
      </c>
      <c r="M12" s="638">
        <f>K12/H12</f>
        <v>0.38461538461538464</v>
      </c>
      <c r="N12" s="471" t="s">
        <v>804</v>
      </c>
      <c r="O12" s="643"/>
      <c r="BA12" s="521"/>
      <c r="BB12" s="521"/>
      <c r="BD12" s="199"/>
      <c r="BE12" s="520"/>
      <c r="BF12" s="520"/>
      <c r="BH12" s="199"/>
      <c r="BK12" s="199"/>
      <c r="BM12" s="522"/>
      <c r="BU12" s="328"/>
      <c r="BV12" s="328"/>
      <c r="BW12" s="328"/>
      <c r="BX12" s="328"/>
      <c r="BY12" s="328"/>
      <c r="BZ12" s="328"/>
      <c r="CA12" s="328"/>
      <c r="CB12" s="328"/>
    </row>
    <row r="13" spans="1:81" ht="39.950000000000003" customHeight="1">
      <c r="A13" s="629" t="s">
        <v>332</v>
      </c>
      <c r="B13" s="630" t="s">
        <v>23</v>
      </c>
      <c r="C13" s="640" t="s">
        <v>199</v>
      </c>
      <c r="D13" s="632" t="s">
        <v>402</v>
      </c>
      <c r="E13" s="633">
        <v>2014</v>
      </c>
      <c r="F13" s="633">
        <v>117</v>
      </c>
      <c r="G13" s="633">
        <v>117</v>
      </c>
      <c r="H13" s="634">
        <v>36</v>
      </c>
      <c r="I13" s="635">
        <f t="shared" si="0"/>
        <v>0.30769230769230771</v>
      </c>
      <c r="J13" s="636" t="s">
        <v>431</v>
      </c>
      <c r="K13" s="637">
        <v>16</v>
      </c>
      <c r="L13" s="638">
        <f t="shared" si="2"/>
        <v>0.13675213675213677</v>
      </c>
      <c r="M13" s="638">
        <f t="shared" si="1"/>
        <v>0.44444444444444442</v>
      </c>
      <c r="N13" s="471" t="s">
        <v>804</v>
      </c>
      <c r="O13" s="643"/>
      <c r="BA13" s="521"/>
      <c r="BB13" s="521"/>
      <c r="BE13" s="520"/>
      <c r="BF13" s="520"/>
      <c r="BM13" s="522"/>
      <c r="BU13" s="328"/>
      <c r="BV13" s="328"/>
      <c r="BW13" s="328"/>
      <c r="BX13" s="328"/>
      <c r="BY13" s="328"/>
      <c r="BZ13" s="328"/>
      <c r="CA13" s="328"/>
      <c r="CB13" s="328"/>
    </row>
    <row r="14" spans="1:81" ht="39.950000000000003" customHeight="1">
      <c r="A14" s="629" t="s">
        <v>332</v>
      </c>
      <c r="B14" s="630" t="s">
        <v>23</v>
      </c>
      <c r="C14" s="640" t="s">
        <v>199</v>
      </c>
      <c r="D14" s="632" t="s">
        <v>403</v>
      </c>
      <c r="E14" s="633">
        <v>2014</v>
      </c>
      <c r="F14" s="633">
        <v>166</v>
      </c>
      <c r="G14" s="633">
        <v>166</v>
      </c>
      <c r="H14" s="634">
        <v>50</v>
      </c>
      <c r="I14" s="635">
        <f t="shared" si="0"/>
        <v>0.30120481927710846</v>
      </c>
      <c r="J14" s="636" t="s">
        <v>431</v>
      </c>
      <c r="K14" s="637">
        <v>36</v>
      </c>
      <c r="L14" s="638">
        <f t="shared" si="2"/>
        <v>0.21686746987951808</v>
      </c>
      <c r="M14" s="638">
        <f t="shared" si="1"/>
        <v>0.72</v>
      </c>
      <c r="N14" s="471" t="s">
        <v>804</v>
      </c>
      <c r="O14" s="643"/>
      <c r="BA14" s="521"/>
      <c r="BB14" s="521"/>
      <c r="BE14" s="520"/>
      <c r="BF14" s="520"/>
      <c r="BM14" s="522"/>
      <c r="BU14" s="328"/>
      <c r="BV14" s="328"/>
      <c r="BW14" s="328"/>
      <c r="BX14" s="328"/>
      <c r="BY14" s="328"/>
      <c r="BZ14" s="328"/>
      <c r="CA14" s="328"/>
      <c r="CB14" s="328"/>
    </row>
    <row r="15" spans="1:81" ht="39.950000000000003" customHeight="1">
      <c r="A15" s="629" t="s">
        <v>332</v>
      </c>
      <c r="B15" s="630" t="s">
        <v>23</v>
      </c>
      <c r="C15" s="640" t="s">
        <v>203</v>
      </c>
      <c r="D15" s="632" t="s">
        <v>401</v>
      </c>
      <c r="E15" s="633">
        <v>2014</v>
      </c>
      <c r="F15" s="633">
        <v>88</v>
      </c>
      <c r="G15" s="633">
        <v>88</v>
      </c>
      <c r="H15" s="634">
        <v>27</v>
      </c>
      <c r="I15" s="635">
        <f t="shared" si="0"/>
        <v>0.30681818181818182</v>
      </c>
      <c r="J15" s="636" t="s">
        <v>431</v>
      </c>
      <c r="K15" s="637">
        <v>15</v>
      </c>
      <c r="L15" s="638">
        <f t="shared" si="2"/>
        <v>0.17045454545454544</v>
      </c>
      <c r="M15" s="638">
        <f t="shared" si="1"/>
        <v>0.55555555555555558</v>
      </c>
      <c r="N15" s="471" t="s">
        <v>804</v>
      </c>
      <c r="O15" s="643"/>
      <c r="P15" s="104"/>
      <c r="BA15" s="521" t="s">
        <v>319</v>
      </c>
      <c r="BB15" s="521" t="s">
        <v>320</v>
      </c>
      <c r="BD15" s="105" t="s">
        <v>156</v>
      </c>
      <c r="BE15" s="520"/>
      <c r="BF15" s="520"/>
      <c r="BH15" s="105" t="s">
        <v>722</v>
      </c>
      <c r="BM15" s="522" t="s">
        <v>457</v>
      </c>
      <c r="BO15" s="105" t="s">
        <v>643</v>
      </c>
      <c r="BU15" s="328" t="s">
        <v>660</v>
      </c>
      <c r="BV15" s="328"/>
      <c r="BW15" s="328"/>
      <c r="BX15" s="328"/>
      <c r="BY15" s="328"/>
      <c r="BZ15" s="328" t="s">
        <v>698</v>
      </c>
      <c r="CA15" s="328"/>
      <c r="CB15" s="328"/>
    </row>
    <row r="16" spans="1:81" ht="39.950000000000003" customHeight="1">
      <c r="A16" s="629" t="s">
        <v>332</v>
      </c>
      <c r="B16" s="630" t="s">
        <v>23</v>
      </c>
      <c r="C16" s="640" t="s">
        <v>203</v>
      </c>
      <c r="D16" s="632" t="s">
        <v>402</v>
      </c>
      <c r="E16" s="633">
        <v>2014</v>
      </c>
      <c r="F16" s="633">
        <v>135</v>
      </c>
      <c r="G16" s="633">
        <v>135</v>
      </c>
      <c r="H16" s="634">
        <v>41</v>
      </c>
      <c r="I16" s="635">
        <f t="shared" si="0"/>
        <v>0.3037037037037037</v>
      </c>
      <c r="J16" s="636" t="s">
        <v>431</v>
      </c>
      <c r="K16" s="637">
        <v>20</v>
      </c>
      <c r="L16" s="638">
        <f t="shared" si="2"/>
        <v>0.14814814814814814</v>
      </c>
      <c r="M16" s="638">
        <f t="shared" si="1"/>
        <v>0.48780487804878048</v>
      </c>
      <c r="N16" s="471" t="s">
        <v>804</v>
      </c>
      <c r="O16" s="643"/>
      <c r="BA16" s="521" t="s">
        <v>333</v>
      </c>
      <c r="BB16" s="521" t="s">
        <v>334</v>
      </c>
      <c r="BD16" s="105" t="s">
        <v>410</v>
      </c>
      <c r="BE16" s="520"/>
      <c r="BF16" s="520"/>
      <c r="BM16" s="522" t="s">
        <v>1077</v>
      </c>
      <c r="BO16" s="105" t="s">
        <v>645</v>
      </c>
      <c r="BU16" s="328" t="s">
        <v>121</v>
      </c>
      <c r="BV16" s="328"/>
      <c r="BW16" s="328"/>
      <c r="BX16" s="328"/>
      <c r="BY16" s="328"/>
      <c r="BZ16" s="328" t="s">
        <v>709</v>
      </c>
      <c r="CA16" s="328"/>
      <c r="CB16" s="328"/>
    </row>
    <row r="17" spans="1:84" ht="39.950000000000003" customHeight="1">
      <c r="A17" s="629" t="s">
        <v>332</v>
      </c>
      <c r="B17" s="630" t="s">
        <v>23</v>
      </c>
      <c r="C17" s="640" t="s">
        <v>203</v>
      </c>
      <c r="D17" s="632" t="s">
        <v>403</v>
      </c>
      <c r="E17" s="633">
        <v>2014</v>
      </c>
      <c r="F17" s="633">
        <v>31</v>
      </c>
      <c r="G17" s="633">
        <v>31</v>
      </c>
      <c r="H17" s="634">
        <v>16</v>
      </c>
      <c r="I17" s="635">
        <f t="shared" si="0"/>
        <v>0.5161290322580645</v>
      </c>
      <c r="J17" s="636" t="s">
        <v>431</v>
      </c>
      <c r="K17" s="637">
        <v>9</v>
      </c>
      <c r="L17" s="638">
        <f t="shared" si="2"/>
        <v>0.29032258064516131</v>
      </c>
      <c r="M17" s="638">
        <f t="shared" si="1"/>
        <v>0.5625</v>
      </c>
      <c r="N17" s="471" t="s">
        <v>804</v>
      </c>
      <c r="O17" s="643"/>
      <c r="BA17" s="521" t="s">
        <v>335</v>
      </c>
      <c r="BB17" s="521" t="s">
        <v>336</v>
      </c>
      <c r="BD17" s="105" t="s">
        <v>166</v>
      </c>
      <c r="BE17" s="520"/>
      <c r="BF17" s="520"/>
      <c r="BM17" s="522" t="s">
        <v>95</v>
      </c>
      <c r="BO17" s="105" t="s">
        <v>646</v>
      </c>
      <c r="BU17" s="328" t="s">
        <v>684</v>
      </c>
      <c r="BV17" s="328"/>
      <c r="BW17" s="328"/>
      <c r="BX17" s="328"/>
      <c r="BY17" s="328"/>
      <c r="BZ17" s="328" t="s">
        <v>699</v>
      </c>
      <c r="CA17" s="328"/>
      <c r="CB17" s="328"/>
    </row>
    <row r="18" spans="1:84" ht="39.950000000000003" customHeight="1">
      <c r="A18" s="629" t="s">
        <v>332</v>
      </c>
      <c r="B18" s="630" t="s">
        <v>23</v>
      </c>
      <c r="C18" s="640" t="s">
        <v>806</v>
      </c>
      <c r="D18" s="632" t="s">
        <v>405</v>
      </c>
      <c r="E18" s="633">
        <v>2014</v>
      </c>
      <c r="F18" s="633"/>
      <c r="G18" s="633">
        <v>337</v>
      </c>
      <c r="H18" s="634"/>
      <c r="I18" s="635"/>
      <c r="J18" s="636"/>
      <c r="K18" s="637"/>
      <c r="L18" s="638"/>
      <c r="M18" s="638"/>
      <c r="N18" s="471" t="s">
        <v>804</v>
      </c>
      <c r="O18" s="644" t="s">
        <v>807</v>
      </c>
      <c r="BA18" s="521" t="s">
        <v>337</v>
      </c>
      <c r="BB18" s="521" t="s">
        <v>94</v>
      </c>
      <c r="BD18" s="105" t="s">
        <v>411</v>
      </c>
      <c r="BE18" s="520"/>
      <c r="BF18" s="520"/>
      <c r="BM18" s="522" t="s">
        <v>458</v>
      </c>
      <c r="BO18" s="105" t="s">
        <v>647</v>
      </c>
      <c r="BU18" s="328" t="s">
        <v>713</v>
      </c>
      <c r="BV18" s="328"/>
      <c r="BW18" s="328"/>
      <c r="BX18" s="328"/>
      <c r="BY18" s="328"/>
      <c r="BZ18" s="328" t="s">
        <v>700</v>
      </c>
      <c r="CA18" s="328"/>
      <c r="CB18" s="328"/>
    </row>
    <row r="19" spans="1:84" ht="39.950000000000003" customHeight="1">
      <c r="A19" s="629" t="s">
        <v>332</v>
      </c>
      <c r="B19" s="630" t="s">
        <v>23</v>
      </c>
      <c r="C19" s="640" t="s">
        <v>806</v>
      </c>
      <c r="D19" s="632" t="s">
        <v>406</v>
      </c>
      <c r="E19" s="633">
        <v>2014</v>
      </c>
      <c r="F19" s="633"/>
      <c r="G19" s="633">
        <v>751</v>
      </c>
      <c r="H19" s="634"/>
      <c r="I19" s="635"/>
      <c r="J19" s="636"/>
      <c r="K19" s="637"/>
      <c r="L19" s="638"/>
      <c r="M19" s="638"/>
      <c r="N19" s="471" t="s">
        <v>804</v>
      </c>
      <c r="O19" s="644" t="s">
        <v>807</v>
      </c>
      <c r="BA19" s="521" t="s">
        <v>339</v>
      </c>
      <c r="BB19" s="521" t="s">
        <v>311</v>
      </c>
      <c r="BD19" s="105" t="s">
        <v>412</v>
      </c>
      <c r="BE19" s="520"/>
      <c r="BF19" s="520"/>
      <c r="BM19" s="522" t="s">
        <v>459</v>
      </c>
      <c r="BO19" s="105" t="s">
        <v>648</v>
      </c>
      <c r="BU19" s="328" t="s">
        <v>714</v>
      </c>
      <c r="BV19" s="328"/>
      <c r="BW19" s="328"/>
      <c r="BX19" s="328"/>
      <c r="BY19" s="328"/>
      <c r="BZ19" s="328" t="s">
        <v>708</v>
      </c>
      <c r="CA19" s="328"/>
      <c r="CB19" s="328"/>
    </row>
    <row r="20" spans="1:84" ht="39.950000000000003" customHeight="1">
      <c r="A20" s="629" t="s">
        <v>332</v>
      </c>
      <c r="B20" s="630" t="s">
        <v>23</v>
      </c>
      <c r="C20" s="640" t="s">
        <v>806</v>
      </c>
      <c r="D20" s="632" t="s">
        <v>401</v>
      </c>
      <c r="E20" s="633">
        <v>2014</v>
      </c>
      <c r="F20" s="633"/>
      <c r="G20" s="633">
        <v>67</v>
      </c>
      <c r="H20" s="634"/>
      <c r="I20" s="635"/>
      <c r="J20" s="636"/>
      <c r="K20" s="637"/>
      <c r="L20" s="638"/>
      <c r="M20" s="638"/>
      <c r="N20" s="471" t="s">
        <v>804</v>
      </c>
      <c r="O20" s="644" t="s">
        <v>807</v>
      </c>
      <c r="BA20" s="521" t="s">
        <v>340</v>
      </c>
      <c r="BB20" s="521" t="s">
        <v>341</v>
      </c>
      <c r="BD20" s="105" t="s">
        <v>413</v>
      </c>
      <c r="BE20" s="520"/>
      <c r="BF20" s="520"/>
      <c r="BM20" s="522" t="s">
        <v>460</v>
      </c>
      <c r="BO20" s="105" t="s">
        <v>649</v>
      </c>
      <c r="BU20" s="328" t="s">
        <v>715</v>
      </c>
      <c r="BV20" s="328"/>
      <c r="BW20" s="328"/>
      <c r="BX20" s="328"/>
      <c r="BY20" s="328"/>
      <c r="BZ20" s="328" t="s">
        <v>707</v>
      </c>
      <c r="CA20" s="328"/>
      <c r="CB20" s="328"/>
    </row>
    <row r="21" spans="1:84">
      <c r="C21" s="645"/>
      <c r="BA21" s="521" t="s">
        <v>338</v>
      </c>
      <c r="BB21" s="521" t="s">
        <v>307</v>
      </c>
      <c r="BD21" s="105" t="s">
        <v>414</v>
      </c>
      <c r="BE21" s="520"/>
      <c r="BF21" s="520"/>
      <c r="BH21" s="603" t="s">
        <v>1078</v>
      </c>
      <c r="BI21" s="105" t="s">
        <v>783</v>
      </c>
      <c r="BM21" s="522" t="s">
        <v>461</v>
      </c>
      <c r="BO21" s="105" t="s">
        <v>650</v>
      </c>
      <c r="BU21" s="328" t="s">
        <v>716</v>
      </c>
      <c r="BV21" s="328"/>
      <c r="BW21" s="328"/>
      <c r="BX21" s="328"/>
      <c r="BY21" s="328"/>
      <c r="BZ21" s="328" t="s">
        <v>701</v>
      </c>
      <c r="CA21" s="328"/>
      <c r="CB21" s="328"/>
    </row>
    <row r="22" spans="1:84">
      <c r="C22" s="645"/>
      <c r="BA22" s="521" t="s">
        <v>342</v>
      </c>
      <c r="BB22" s="521" t="s">
        <v>343</v>
      </c>
      <c r="BD22" s="105" t="s">
        <v>114</v>
      </c>
      <c r="BE22" s="520"/>
      <c r="BF22" s="520"/>
      <c r="BM22" s="522" t="s">
        <v>462</v>
      </c>
      <c r="BO22" s="105" t="s">
        <v>651</v>
      </c>
      <c r="BU22" s="328" t="s">
        <v>661</v>
      </c>
      <c r="BV22" s="328"/>
      <c r="BW22" s="328"/>
      <c r="BX22" s="328"/>
      <c r="BY22" s="328"/>
      <c r="BZ22" s="328" t="s">
        <v>427</v>
      </c>
      <c r="CA22" s="328"/>
      <c r="CB22" s="328"/>
    </row>
    <row r="23" spans="1:84">
      <c r="A23" s="1023" t="s">
        <v>260</v>
      </c>
      <c r="B23" s="1023"/>
      <c r="C23" s="1023"/>
      <c r="BA23" s="521" t="s">
        <v>344</v>
      </c>
      <c r="BB23" s="521" t="s">
        <v>310</v>
      </c>
      <c r="BD23" s="105" t="s">
        <v>415</v>
      </c>
      <c r="BE23" s="520"/>
      <c r="BF23" s="520"/>
      <c r="BM23" s="522" t="s">
        <v>463</v>
      </c>
      <c r="BO23" s="105" t="s">
        <v>652</v>
      </c>
      <c r="BU23" s="328" t="s">
        <v>662</v>
      </c>
      <c r="BV23" s="328"/>
      <c r="BW23" s="328"/>
      <c r="BX23" s="328"/>
      <c r="BY23" s="328"/>
      <c r="BZ23" s="328" t="s">
        <v>702</v>
      </c>
      <c r="CA23" s="328"/>
      <c r="CB23" s="328"/>
    </row>
    <row r="24" spans="1:84">
      <c r="A24" s="99" t="s">
        <v>234</v>
      </c>
      <c r="C24" s="100"/>
      <c r="BA24" s="521" t="s">
        <v>345</v>
      </c>
      <c r="BB24" s="521" t="s">
        <v>346</v>
      </c>
      <c r="BE24" s="520"/>
      <c r="BF24" s="520"/>
      <c r="BM24" s="522" t="s">
        <v>464</v>
      </c>
      <c r="BO24" s="105" t="s">
        <v>640</v>
      </c>
      <c r="BU24" s="328" t="s">
        <v>663</v>
      </c>
      <c r="BV24" s="328"/>
      <c r="BW24" s="328"/>
      <c r="BX24" s="328"/>
      <c r="BY24" s="328"/>
      <c r="CA24" s="328"/>
      <c r="CB24" s="328"/>
    </row>
    <row r="25" spans="1:84">
      <c r="A25" s="99" t="s">
        <v>41</v>
      </c>
      <c r="C25" s="100"/>
      <c r="BA25" s="521" t="s">
        <v>347</v>
      </c>
      <c r="BB25" s="521" t="s">
        <v>348</v>
      </c>
      <c r="BE25" s="520"/>
      <c r="BF25" s="520"/>
      <c r="BM25" s="522" t="s">
        <v>465</v>
      </c>
      <c r="BO25" s="105" t="s">
        <v>653</v>
      </c>
      <c r="BU25" s="328" t="s">
        <v>664</v>
      </c>
      <c r="BV25" s="328"/>
      <c r="BW25" s="328"/>
      <c r="BX25" s="328"/>
      <c r="BY25" s="328"/>
      <c r="BZ25" s="328"/>
      <c r="CA25" s="328"/>
      <c r="CB25" s="328"/>
    </row>
    <row r="26" spans="1:84">
      <c r="A26" s="99" t="s">
        <v>163</v>
      </c>
      <c r="BA26" s="521" t="s">
        <v>349</v>
      </c>
      <c r="BB26" s="521" t="s">
        <v>350</v>
      </c>
      <c r="BD26" s="199" t="s">
        <v>1184</v>
      </c>
      <c r="BE26" s="520"/>
      <c r="BF26" s="520"/>
      <c r="BH26" s="199" t="s">
        <v>1185</v>
      </c>
      <c r="BM26" s="522" t="s">
        <v>466</v>
      </c>
      <c r="BO26" s="105" t="s">
        <v>641</v>
      </c>
      <c r="BU26" s="328" t="s">
        <v>685</v>
      </c>
      <c r="BV26" s="328"/>
      <c r="BW26" s="328"/>
      <c r="BX26" s="328"/>
      <c r="BY26" s="328"/>
      <c r="BZ26" s="328" t="s">
        <v>1186</v>
      </c>
      <c r="CA26" s="328"/>
      <c r="CB26" s="328"/>
      <c r="CD26" s="75" t="s">
        <v>195</v>
      </c>
      <c r="CE26" s="76"/>
      <c r="CF26" s="75" t="s">
        <v>196</v>
      </c>
    </row>
    <row r="27" spans="1:84">
      <c r="A27" s="99" t="s">
        <v>227</v>
      </c>
      <c r="C27" s="100"/>
      <c r="BA27" s="521" t="s">
        <v>351</v>
      </c>
      <c r="BB27" s="521" t="s">
        <v>352</v>
      </c>
      <c r="BD27" s="105" t="s">
        <v>416</v>
      </c>
      <c r="BE27" s="520"/>
      <c r="BF27" s="520"/>
      <c r="BH27" s="105" t="s">
        <v>445</v>
      </c>
      <c r="BM27" s="522" t="s">
        <v>467</v>
      </c>
      <c r="BU27" s="328" t="s">
        <v>665</v>
      </c>
      <c r="BV27" s="328"/>
      <c r="BW27" s="328"/>
      <c r="BX27" s="328"/>
      <c r="BY27" s="328"/>
      <c r="BZ27" s="328" t="s">
        <v>155</v>
      </c>
      <c r="CA27" s="328"/>
      <c r="CB27" s="328"/>
      <c r="CD27" s="76" t="s">
        <v>197</v>
      </c>
      <c r="CE27" s="76"/>
      <c r="CF27" s="76" t="s">
        <v>198</v>
      </c>
    </row>
    <row r="28" spans="1:84">
      <c r="BA28" s="521" t="s">
        <v>353</v>
      </c>
      <c r="BB28" s="521" t="s">
        <v>354</v>
      </c>
      <c r="BD28" s="105" t="s">
        <v>417</v>
      </c>
      <c r="BE28" s="520"/>
      <c r="BF28" s="520"/>
      <c r="BH28" s="105" t="s">
        <v>258</v>
      </c>
      <c r="BM28" s="522" t="s">
        <v>468</v>
      </c>
      <c r="BU28" s="328" t="s">
        <v>666</v>
      </c>
      <c r="BV28" s="328"/>
      <c r="BW28" s="328"/>
      <c r="BX28" s="328"/>
      <c r="BY28" s="328"/>
      <c r="BZ28" s="328" t="s">
        <v>704</v>
      </c>
      <c r="CA28" s="328"/>
      <c r="CB28" s="328"/>
      <c r="CD28" s="76" t="s">
        <v>199</v>
      </c>
      <c r="CE28" s="76"/>
      <c r="CF28" s="76" t="s">
        <v>200</v>
      </c>
    </row>
    <row r="29" spans="1:84">
      <c r="BA29" s="521" t="s">
        <v>356</v>
      </c>
      <c r="BB29" s="521" t="s">
        <v>4</v>
      </c>
      <c r="BD29" s="105" t="s">
        <v>55</v>
      </c>
      <c r="BE29" s="520"/>
      <c r="BF29" s="520"/>
      <c r="BH29" s="105" t="s">
        <v>444</v>
      </c>
      <c r="BM29" s="522" t="s">
        <v>469</v>
      </c>
      <c r="BU29" s="328" t="s">
        <v>667</v>
      </c>
      <c r="BV29" s="328"/>
      <c r="BW29" s="328"/>
      <c r="BX29" s="328"/>
      <c r="BY29" s="328"/>
      <c r="BZ29" s="328" t="s">
        <v>55</v>
      </c>
      <c r="CA29" s="328"/>
      <c r="CB29" s="328"/>
      <c r="CD29" s="76" t="s">
        <v>201</v>
      </c>
      <c r="CE29" s="76"/>
      <c r="CF29" s="76" t="s">
        <v>202</v>
      </c>
    </row>
    <row r="30" spans="1:84">
      <c r="BD30" s="105" t="s">
        <v>418</v>
      </c>
      <c r="BH30" s="105" t="s">
        <v>442</v>
      </c>
      <c r="BM30" s="522" t="s">
        <v>470</v>
      </c>
      <c r="BU30" s="328" t="s">
        <v>668</v>
      </c>
      <c r="BV30" s="328"/>
      <c r="BW30" s="328"/>
      <c r="BX30" s="328"/>
      <c r="BY30" s="328"/>
      <c r="BZ30" s="328" t="s">
        <v>712</v>
      </c>
      <c r="CA30" s="328"/>
      <c r="CB30" s="328"/>
      <c r="CD30" s="76" t="s">
        <v>203</v>
      </c>
      <c r="CE30" s="76"/>
      <c r="CF30" s="76" t="s">
        <v>204</v>
      </c>
    </row>
    <row r="31" spans="1:84">
      <c r="BD31" s="105" t="s">
        <v>419</v>
      </c>
      <c r="BH31" s="105" t="s">
        <v>443</v>
      </c>
      <c r="BM31" s="522" t="s">
        <v>471</v>
      </c>
      <c r="BU31" s="328" t="s">
        <v>669</v>
      </c>
      <c r="BV31" s="328"/>
      <c r="BW31" s="328"/>
      <c r="BX31" s="328"/>
      <c r="BY31" s="328"/>
      <c r="BZ31" s="328" t="s">
        <v>703</v>
      </c>
      <c r="CA31" s="328"/>
      <c r="CB31" s="328"/>
      <c r="CD31" s="76" t="s">
        <v>205</v>
      </c>
      <c r="CE31" s="76"/>
      <c r="CF31" s="76" t="s">
        <v>191</v>
      </c>
    </row>
    <row r="32" spans="1:84">
      <c r="BA32" s="199" t="s">
        <v>1190</v>
      </c>
      <c r="BD32" s="105" t="s">
        <v>156</v>
      </c>
      <c r="BH32" s="105" t="s">
        <v>259</v>
      </c>
      <c r="BM32" s="522" t="s">
        <v>472</v>
      </c>
      <c r="BU32" s="328" t="s">
        <v>686</v>
      </c>
      <c r="BV32" s="328"/>
      <c r="BW32" s="328"/>
      <c r="BX32" s="328"/>
      <c r="BY32" s="328"/>
      <c r="BZ32" s="328" t="s">
        <v>156</v>
      </c>
      <c r="CA32" s="328"/>
      <c r="CB32" s="328"/>
      <c r="CD32" s="76" t="s">
        <v>206</v>
      </c>
      <c r="CE32" s="76"/>
      <c r="CF32" s="76" t="s">
        <v>189</v>
      </c>
    </row>
    <row r="33" spans="53:84">
      <c r="BA33" s="105" t="s">
        <v>17</v>
      </c>
      <c r="BD33" s="105" t="s">
        <v>410</v>
      </c>
      <c r="BM33" s="522" t="s">
        <v>473</v>
      </c>
      <c r="BU33" s="328" t="s">
        <v>670</v>
      </c>
      <c r="BV33" s="328"/>
      <c r="BW33" s="328"/>
      <c r="BX33" s="328"/>
      <c r="BY33" s="328"/>
      <c r="BZ33" s="328" t="s">
        <v>711</v>
      </c>
      <c r="CA33" s="328"/>
      <c r="CB33" s="328"/>
      <c r="CD33" s="76" t="s">
        <v>207</v>
      </c>
      <c r="CE33" s="76"/>
      <c r="CF33" s="76" t="s">
        <v>208</v>
      </c>
    </row>
    <row r="34" spans="53:84">
      <c r="BA34" s="105" t="s">
        <v>19</v>
      </c>
      <c r="BD34" s="105" t="s">
        <v>420</v>
      </c>
      <c r="BM34" s="522" t="s">
        <v>474</v>
      </c>
      <c r="BU34" s="328" t="s">
        <v>687</v>
      </c>
      <c r="BV34" s="328"/>
      <c r="BW34" s="328"/>
      <c r="BX34" s="328"/>
      <c r="BY34" s="328"/>
      <c r="BZ34" s="328" t="s">
        <v>166</v>
      </c>
      <c r="CA34" s="328"/>
      <c r="CB34" s="328"/>
      <c r="CD34" s="76" t="s">
        <v>209</v>
      </c>
      <c r="CE34" s="76"/>
      <c r="CF34" s="76" t="s">
        <v>190</v>
      </c>
    </row>
    <row r="35" spans="53:84">
      <c r="BA35" s="105" t="s">
        <v>21</v>
      </c>
      <c r="BD35" s="105" t="s">
        <v>421</v>
      </c>
      <c r="BH35" s="199" t="s">
        <v>616</v>
      </c>
      <c r="BM35" s="522" t="s">
        <v>475</v>
      </c>
      <c r="BU35" s="328" t="s">
        <v>671</v>
      </c>
      <c r="BV35" s="328"/>
      <c r="BW35" s="328"/>
      <c r="BX35" s="328"/>
      <c r="BY35" s="328"/>
      <c r="BZ35" s="328" t="s">
        <v>696</v>
      </c>
      <c r="CA35" s="328"/>
      <c r="CB35" s="328"/>
      <c r="CD35" s="76" t="s">
        <v>210</v>
      </c>
      <c r="CE35" s="76"/>
      <c r="CF35" s="76"/>
    </row>
    <row r="36" spans="53:84">
      <c r="BA36" s="105" t="s">
        <v>23</v>
      </c>
      <c r="BD36" s="328" t="s">
        <v>423</v>
      </c>
      <c r="BH36" s="105" t="s">
        <v>723</v>
      </c>
      <c r="BM36" s="522" t="s">
        <v>476</v>
      </c>
      <c r="BU36" s="328" t="s">
        <v>688</v>
      </c>
      <c r="BV36" s="328"/>
      <c r="BW36" s="328"/>
      <c r="BX36" s="328"/>
      <c r="BY36" s="328"/>
      <c r="BZ36" s="328" t="s">
        <v>706</v>
      </c>
      <c r="CA36" s="328"/>
      <c r="CB36" s="328"/>
      <c r="CD36" s="76" t="s">
        <v>211</v>
      </c>
      <c r="CE36" s="76"/>
      <c r="CF36" s="76"/>
    </row>
    <row r="37" spans="53:84">
      <c r="BA37" s="105" t="s">
        <v>387</v>
      </c>
      <c r="BD37" s="328" t="s">
        <v>422</v>
      </c>
      <c r="BH37" s="105" t="s">
        <v>617</v>
      </c>
      <c r="BM37" s="522" t="s">
        <v>477</v>
      </c>
      <c r="BU37" s="328" t="s">
        <v>672</v>
      </c>
      <c r="BV37" s="328"/>
      <c r="BW37" s="328"/>
      <c r="BX37" s="328"/>
      <c r="BY37" s="328"/>
      <c r="BZ37" s="328" t="s">
        <v>697</v>
      </c>
      <c r="CA37" s="328"/>
      <c r="CB37" s="328"/>
      <c r="CD37" s="76" t="s">
        <v>212</v>
      </c>
      <c r="CE37" s="76"/>
      <c r="CF37" s="76"/>
    </row>
    <row r="38" spans="53:84">
      <c r="BD38" s="328" t="s">
        <v>424</v>
      </c>
      <c r="BH38" s="105" t="s">
        <v>618</v>
      </c>
      <c r="BM38" s="522" t="s">
        <v>478</v>
      </c>
      <c r="BU38" s="328" t="s">
        <v>689</v>
      </c>
      <c r="BV38" s="328"/>
      <c r="BW38" s="328"/>
      <c r="BX38" s="328"/>
      <c r="BY38" s="328"/>
      <c r="BZ38" s="328" t="s">
        <v>698</v>
      </c>
      <c r="CA38" s="328"/>
      <c r="CB38" s="328"/>
      <c r="CD38" s="76" t="s">
        <v>213</v>
      </c>
      <c r="CE38" s="76"/>
      <c r="CF38" s="76"/>
    </row>
    <row r="39" spans="53:84">
      <c r="BD39" s="328" t="s">
        <v>425</v>
      </c>
      <c r="BH39" s="105" t="s">
        <v>619</v>
      </c>
      <c r="BM39" s="522" t="s">
        <v>479</v>
      </c>
      <c r="BU39" s="328" t="s">
        <v>690</v>
      </c>
      <c r="BV39" s="328"/>
      <c r="BW39" s="328"/>
      <c r="BX39" s="328"/>
      <c r="BY39" s="328"/>
      <c r="BZ39" s="328" t="s">
        <v>709</v>
      </c>
      <c r="CA39" s="328"/>
      <c r="CB39" s="328"/>
      <c r="CD39" s="76" t="s">
        <v>214</v>
      </c>
      <c r="CE39" s="76"/>
      <c r="CF39" s="76"/>
    </row>
    <row r="40" spans="53:84">
      <c r="BA40" s="105" t="s">
        <v>1191</v>
      </c>
      <c r="BD40" s="328" t="s">
        <v>426</v>
      </c>
      <c r="BH40" s="105" t="s">
        <v>620</v>
      </c>
      <c r="BM40" s="522" t="s">
        <v>480</v>
      </c>
      <c r="BU40" s="328" t="s">
        <v>691</v>
      </c>
      <c r="BV40" s="328"/>
      <c r="BW40" s="328"/>
      <c r="BX40" s="328"/>
      <c r="BY40" s="328"/>
      <c r="BZ40" s="328" t="s">
        <v>699</v>
      </c>
      <c r="CA40" s="328"/>
      <c r="CB40" s="328"/>
    </row>
    <row r="41" spans="53:84">
      <c r="BA41" s="105" t="s">
        <v>39</v>
      </c>
      <c r="BD41" s="328" t="s">
        <v>427</v>
      </c>
      <c r="BH41" s="105" t="s">
        <v>621</v>
      </c>
      <c r="BM41" s="522" t="s">
        <v>481</v>
      </c>
      <c r="BU41" s="328" t="s">
        <v>673</v>
      </c>
      <c r="BV41" s="328"/>
      <c r="BW41" s="328"/>
      <c r="BX41" s="328"/>
      <c r="BY41" s="328"/>
      <c r="BZ41" s="328" t="s">
        <v>701</v>
      </c>
      <c r="CA41" s="328"/>
      <c r="CB41" s="328"/>
    </row>
    <row r="42" spans="53:84">
      <c r="BA42" s="105" t="s">
        <v>23</v>
      </c>
      <c r="BD42" s="328" t="s">
        <v>428</v>
      </c>
      <c r="BH42" s="105" t="s">
        <v>622</v>
      </c>
      <c r="BM42" s="522" t="s">
        <v>482</v>
      </c>
      <c r="BU42" s="328" t="s">
        <v>674</v>
      </c>
      <c r="BV42" s="328"/>
      <c r="BW42" s="328"/>
      <c r="BX42" s="328"/>
      <c r="BY42" s="328"/>
      <c r="BZ42" s="328" t="s">
        <v>427</v>
      </c>
      <c r="CA42" s="328"/>
      <c r="CB42" s="328"/>
    </row>
    <row r="43" spans="53:84">
      <c r="BA43" s="105" t="s">
        <v>387</v>
      </c>
      <c r="BD43" s="328" t="s">
        <v>429</v>
      </c>
      <c r="BH43" s="105" t="s">
        <v>623</v>
      </c>
      <c r="BM43" s="522" t="s">
        <v>483</v>
      </c>
      <c r="BU43" s="328" t="s">
        <v>676</v>
      </c>
      <c r="BV43" s="328"/>
      <c r="BW43" s="328"/>
      <c r="BX43" s="328"/>
      <c r="BY43" s="328"/>
      <c r="BZ43" s="328" t="s">
        <v>702</v>
      </c>
      <c r="CA43" s="328"/>
      <c r="CB43" s="328"/>
    </row>
    <row r="44" spans="53:84">
      <c r="BD44" s="105" t="s">
        <v>415</v>
      </c>
      <c r="BH44" s="105" t="s">
        <v>624</v>
      </c>
      <c r="BM44" s="522" t="s">
        <v>484</v>
      </c>
      <c r="BU44" s="328" t="s">
        <v>677</v>
      </c>
      <c r="BV44" s="328"/>
      <c r="BW44" s="328"/>
      <c r="BX44" s="328"/>
      <c r="BY44" s="328"/>
      <c r="CA44" s="328"/>
      <c r="CB44" s="328"/>
    </row>
    <row r="45" spans="53:84">
      <c r="BH45" s="105" t="s">
        <v>108</v>
      </c>
      <c r="BM45" s="522" t="s">
        <v>485</v>
      </c>
      <c r="BV45" s="328"/>
      <c r="BW45" s="328"/>
      <c r="BX45" s="328"/>
      <c r="BY45" s="328"/>
      <c r="CA45" s="328"/>
      <c r="CB45" s="328"/>
    </row>
    <row r="46" spans="53:84">
      <c r="BA46" s="199" t="s">
        <v>279</v>
      </c>
      <c r="BH46" s="105" t="s">
        <v>109</v>
      </c>
      <c r="BM46" s="522" t="s">
        <v>486</v>
      </c>
      <c r="BV46" s="328"/>
      <c r="BW46" s="328"/>
      <c r="BX46" s="328"/>
      <c r="BY46" s="328"/>
      <c r="BZ46" s="328"/>
      <c r="CA46" s="328"/>
      <c r="CB46" s="328"/>
    </row>
    <row r="47" spans="53:84">
      <c r="BA47" s="105" t="s">
        <v>6</v>
      </c>
      <c r="BD47" s="199" t="s">
        <v>265</v>
      </c>
      <c r="BH47" s="105" t="s">
        <v>110</v>
      </c>
      <c r="BM47" s="522" t="s">
        <v>487</v>
      </c>
      <c r="BU47" s="328"/>
      <c r="BV47" s="328"/>
      <c r="BW47" s="328"/>
      <c r="BX47" s="328"/>
      <c r="BY47" s="328"/>
      <c r="BZ47" s="328"/>
      <c r="CA47" s="328"/>
      <c r="CB47" s="328"/>
    </row>
    <row r="48" spans="53:84">
      <c r="BA48" s="105" t="s">
        <v>96</v>
      </c>
      <c r="BD48" s="105" t="s">
        <v>430</v>
      </c>
      <c r="BM48" s="522" t="s">
        <v>488</v>
      </c>
      <c r="BV48" s="328"/>
      <c r="BW48" s="328"/>
      <c r="BX48" s="328"/>
      <c r="BY48" s="328"/>
      <c r="BZ48" s="328"/>
      <c r="CA48" s="328"/>
      <c r="CB48" s="328"/>
    </row>
    <row r="49" spans="53:80">
      <c r="BA49" s="105" t="s">
        <v>186</v>
      </c>
      <c r="BD49" s="105" t="s">
        <v>431</v>
      </c>
      <c r="BM49" s="522" t="s">
        <v>489</v>
      </c>
      <c r="BV49" s="328"/>
      <c r="BW49" s="328"/>
      <c r="BX49" s="328"/>
      <c r="BY49" s="328"/>
      <c r="BZ49" s="328"/>
      <c r="CA49" s="328"/>
      <c r="CB49" s="328"/>
    </row>
    <row r="50" spans="53:80">
      <c r="BA50" s="105" t="s">
        <v>389</v>
      </c>
      <c r="BD50" s="105" t="s">
        <v>432</v>
      </c>
      <c r="BM50" s="522" t="s">
        <v>490</v>
      </c>
      <c r="BV50" s="328"/>
      <c r="BW50" s="328"/>
      <c r="BX50" s="328"/>
      <c r="BY50" s="328"/>
      <c r="BZ50" s="328"/>
      <c r="CA50" s="328"/>
      <c r="CB50" s="328"/>
    </row>
    <row r="51" spans="53:80">
      <c r="BA51" s="105" t="s">
        <v>390</v>
      </c>
      <c r="BM51" s="522" t="s">
        <v>92</v>
      </c>
      <c r="BV51" s="328"/>
      <c r="BW51" s="328"/>
      <c r="BX51" s="328"/>
      <c r="BY51" s="328"/>
      <c r="BZ51" s="328"/>
      <c r="CA51" s="328"/>
      <c r="CB51" s="328"/>
    </row>
    <row r="52" spans="53:80">
      <c r="BA52" s="105" t="s">
        <v>252</v>
      </c>
      <c r="BM52" s="522" t="s">
        <v>491</v>
      </c>
    </row>
    <row r="53" spans="53:80">
      <c r="BA53" s="105" t="s">
        <v>391</v>
      </c>
      <c r="BM53" s="522" t="s">
        <v>492</v>
      </c>
    </row>
    <row r="54" spans="53:80">
      <c r="BA54" s="105" t="s">
        <v>392</v>
      </c>
      <c r="BM54" s="522" t="s">
        <v>493</v>
      </c>
    </row>
    <row r="55" spans="53:80">
      <c r="BA55" s="105" t="s">
        <v>393</v>
      </c>
      <c r="BM55" s="522" t="s">
        <v>494</v>
      </c>
    </row>
    <row r="56" spans="53:80">
      <c r="BA56" s="105" t="s">
        <v>394</v>
      </c>
      <c r="BM56" s="522" t="s">
        <v>495</v>
      </c>
    </row>
    <row r="57" spans="53:80">
      <c r="BA57" s="105" t="s">
        <v>395</v>
      </c>
      <c r="BM57" s="522" t="s">
        <v>496</v>
      </c>
    </row>
    <row r="58" spans="53:80">
      <c r="BA58" s="105" t="s">
        <v>396</v>
      </c>
      <c r="BM58" s="522" t="s">
        <v>497</v>
      </c>
    </row>
    <row r="59" spans="53:80">
      <c r="BA59" s="105" t="s">
        <v>397</v>
      </c>
      <c r="BM59" s="522" t="s">
        <v>498</v>
      </c>
    </row>
    <row r="60" spans="53:80">
      <c r="BM60" s="522" t="s">
        <v>499</v>
      </c>
    </row>
    <row r="61" spans="53:80">
      <c r="BM61" s="522" t="s">
        <v>500</v>
      </c>
    </row>
    <row r="62" spans="53:80">
      <c r="BA62" s="604" t="s">
        <v>733</v>
      </c>
      <c r="BM62" s="522" t="s">
        <v>1084</v>
      </c>
    </row>
    <row r="63" spans="53:80" ht="15">
      <c r="BA63" s="542" t="s">
        <v>734</v>
      </c>
      <c r="BM63" s="540" t="s">
        <v>501</v>
      </c>
    </row>
    <row r="64" spans="53:80">
      <c r="BA64" s="646" t="s">
        <v>185</v>
      </c>
      <c r="BM64" s="522" t="s">
        <v>502</v>
      </c>
    </row>
    <row r="65" spans="53:65" ht="25.5">
      <c r="BA65" s="646" t="s">
        <v>791</v>
      </c>
      <c r="BM65" s="522" t="s">
        <v>503</v>
      </c>
    </row>
    <row r="66" spans="53:65">
      <c r="BA66" s="646" t="s">
        <v>792</v>
      </c>
      <c r="BM66" s="522" t="s">
        <v>504</v>
      </c>
    </row>
    <row r="67" spans="53:65">
      <c r="BA67" s="646" t="s">
        <v>63</v>
      </c>
      <c r="BM67" s="522" t="s">
        <v>505</v>
      </c>
    </row>
    <row r="68" spans="53:65">
      <c r="BA68" s="646" t="s">
        <v>793</v>
      </c>
      <c r="BM68" s="522" t="s">
        <v>506</v>
      </c>
    </row>
    <row r="69" spans="53:65" ht="15">
      <c r="BA69" s="542" t="s">
        <v>735</v>
      </c>
      <c r="BM69" s="522" t="s">
        <v>507</v>
      </c>
    </row>
    <row r="70" spans="53:65">
      <c r="BA70" s="105" t="s">
        <v>736</v>
      </c>
      <c r="BM70" s="522" t="s">
        <v>508</v>
      </c>
    </row>
    <row r="71" spans="53:65">
      <c r="BA71" s="105" t="s">
        <v>737</v>
      </c>
      <c r="BM71" s="522" t="s">
        <v>509</v>
      </c>
    </row>
    <row r="72" spans="53:65">
      <c r="BA72" s="105" t="s">
        <v>738</v>
      </c>
      <c r="BM72" s="522" t="s">
        <v>510</v>
      </c>
    </row>
    <row r="73" spans="53:65">
      <c r="BA73" s="105" t="s">
        <v>739</v>
      </c>
      <c r="BM73" s="522" t="s">
        <v>511</v>
      </c>
    </row>
    <row r="74" spans="53:65">
      <c r="BA74" s="105" t="s">
        <v>740</v>
      </c>
      <c r="BM74" s="522" t="s">
        <v>512</v>
      </c>
    </row>
    <row r="75" spans="53:65">
      <c r="BA75" s="105" t="s">
        <v>741</v>
      </c>
      <c r="BM75" s="522" t="s">
        <v>513</v>
      </c>
    </row>
    <row r="76" spans="53:65">
      <c r="BA76" s="105" t="s">
        <v>742</v>
      </c>
      <c r="BM76" s="522" t="s">
        <v>514</v>
      </c>
    </row>
    <row r="77" spans="53:65">
      <c r="BA77" s="105" t="s">
        <v>743</v>
      </c>
      <c r="BM77" s="522" t="s">
        <v>515</v>
      </c>
    </row>
    <row r="78" spans="53:65">
      <c r="BA78" s="105" t="s">
        <v>744</v>
      </c>
      <c r="BM78" s="522" t="s">
        <v>516</v>
      </c>
    </row>
    <row r="79" spans="53:65" ht="15">
      <c r="BA79" s="542" t="s">
        <v>787</v>
      </c>
      <c r="BM79" s="522"/>
    </row>
    <row r="80" spans="53:65">
      <c r="BA80" s="105" t="s">
        <v>784</v>
      </c>
      <c r="BM80" s="522"/>
    </row>
    <row r="81" spans="53:65">
      <c r="BA81" s="105" t="s">
        <v>785</v>
      </c>
      <c r="BM81" s="522"/>
    </row>
    <row r="82" spans="53:65">
      <c r="BA82" s="105" t="s">
        <v>786</v>
      </c>
      <c r="BM82" s="522"/>
    </row>
    <row r="83" spans="53:65" ht="15">
      <c r="BA83" s="542" t="s">
        <v>1192</v>
      </c>
      <c r="BM83" s="540" t="s">
        <v>517</v>
      </c>
    </row>
    <row r="84" spans="53:65">
      <c r="BA84" s="105" t="s">
        <v>746</v>
      </c>
      <c r="BM84" s="522" t="s">
        <v>518</v>
      </c>
    </row>
    <row r="85" spans="53:65">
      <c r="BA85" s="105" t="s">
        <v>747</v>
      </c>
      <c r="BM85" s="522" t="s">
        <v>519</v>
      </c>
    </row>
    <row r="86" spans="53:65">
      <c r="BA86" s="105" t="s">
        <v>748</v>
      </c>
      <c r="BM86" s="522" t="s">
        <v>520</v>
      </c>
    </row>
    <row r="87" spans="53:65">
      <c r="BA87" s="105" t="s">
        <v>749</v>
      </c>
      <c r="BM87" s="522" t="s">
        <v>521</v>
      </c>
    </row>
    <row r="88" spans="53:65">
      <c r="BA88" s="105" t="s">
        <v>81</v>
      </c>
      <c r="BM88" s="522" t="s">
        <v>97</v>
      </c>
    </row>
    <row r="89" spans="53:65">
      <c r="BA89" s="105" t="s">
        <v>750</v>
      </c>
      <c r="BM89" s="522" t="s">
        <v>1086</v>
      </c>
    </row>
    <row r="90" spans="53:65">
      <c r="BA90" s="105" t="s">
        <v>751</v>
      </c>
      <c r="BM90" s="522" t="s">
        <v>522</v>
      </c>
    </row>
    <row r="91" spans="53:65">
      <c r="BA91" s="105" t="s">
        <v>752</v>
      </c>
      <c r="BM91" s="522" t="s">
        <v>523</v>
      </c>
    </row>
    <row r="92" spans="53:65">
      <c r="BA92" s="105" t="s">
        <v>753</v>
      </c>
      <c r="BM92" s="522" t="s">
        <v>524</v>
      </c>
    </row>
    <row r="93" spans="53:65">
      <c r="BA93" s="105" t="s">
        <v>754</v>
      </c>
      <c r="BM93" s="522" t="s">
        <v>525</v>
      </c>
    </row>
    <row r="94" spans="53:65">
      <c r="BA94" s="105" t="s">
        <v>755</v>
      </c>
      <c r="BM94" s="522" t="s">
        <v>526</v>
      </c>
    </row>
    <row r="95" spans="53:65">
      <c r="BA95" s="105" t="s">
        <v>756</v>
      </c>
      <c r="BM95" s="540" t="s">
        <v>527</v>
      </c>
    </row>
    <row r="96" spans="53:65">
      <c r="BA96" s="105" t="s">
        <v>757</v>
      </c>
      <c r="BM96" s="522" t="s">
        <v>528</v>
      </c>
    </row>
    <row r="97" spans="53:65">
      <c r="BA97" s="105" t="s">
        <v>758</v>
      </c>
      <c r="BM97" s="522" t="s">
        <v>529</v>
      </c>
    </row>
    <row r="98" spans="53:65">
      <c r="BA98" s="105" t="s">
        <v>759</v>
      </c>
      <c r="BM98" s="522" t="s">
        <v>530</v>
      </c>
    </row>
    <row r="99" spans="53:65">
      <c r="BA99" s="105" t="s">
        <v>760</v>
      </c>
      <c r="BM99" s="522" t="s">
        <v>531</v>
      </c>
    </row>
    <row r="100" spans="53:65">
      <c r="BA100" s="105" t="s">
        <v>761</v>
      </c>
      <c r="BM100" s="522" t="s">
        <v>532</v>
      </c>
    </row>
    <row r="101" spans="53:65">
      <c r="BA101" s="105" t="s">
        <v>762</v>
      </c>
      <c r="BM101" s="522" t="s">
        <v>1087</v>
      </c>
    </row>
    <row r="102" spans="53:65">
      <c r="BA102" s="105" t="s">
        <v>763</v>
      </c>
      <c r="BM102" s="522" t="s">
        <v>533</v>
      </c>
    </row>
    <row r="103" spans="53:65" ht="15">
      <c r="BA103" s="542" t="s">
        <v>764</v>
      </c>
      <c r="BM103" s="522" t="s">
        <v>93</v>
      </c>
    </row>
    <row r="104" spans="53:65">
      <c r="BA104" s="105" t="s">
        <v>788</v>
      </c>
      <c r="BM104" s="522" t="s">
        <v>534</v>
      </c>
    </row>
    <row r="105" spans="53:65">
      <c r="BA105" s="105" t="s">
        <v>789</v>
      </c>
      <c r="BM105" s="522" t="s">
        <v>535</v>
      </c>
    </row>
    <row r="106" spans="53:65">
      <c r="BA106" s="105" t="s">
        <v>790</v>
      </c>
      <c r="BM106" s="522" t="s">
        <v>536</v>
      </c>
    </row>
    <row r="107" spans="53:65" ht="15">
      <c r="BA107" s="542" t="s">
        <v>765</v>
      </c>
      <c r="BM107" s="522" t="s">
        <v>537</v>
      </c>
    </row>
    <row r="108" spans="53:65">
      <c r="BA108" s="105" t="s">
        <v>766</v>
      </c>
      <c r="BM108" s="522" t="s">
        <v>538</v>
      </c>
    </row>
    <row r="109" spans="53:65" ht="15">
      <c r="BA109" s="542" t="s">
        <v>767</v>
      </c>
      <c r="BM109" s="522" t="s">
        <v>539</v>
      </c>
    </row>
    <row r="110" spans="53:65">
      <c r="BA110" s="105" t="s">
        <v>768</v>
      </c>
      <c r="BM110" s="522" t="s">
        <v>1088</v>
      </c>
    </row>
    <row r="111" spans="53:65">
      <c r="BA111" s="105" t="s">
        <v>769</v>
      </c>
      <c r="BM111" s="522" t="s">
        <v>82</v>
      </c>
    </row>
    <row r="112" spans="53:65">
      <c r="BA112" s="105" t="s">
        <v>770</v>
      </c>
      <c r="BM112" s="522" t="s">
        <v>540</v>
      </c>
    </row>
    <row r="113" spans="53:65">
      <c r="BA113" s="105" t="s">
        <v>771</v>
      </c>
      <c r="BM113" s="522" t="s">
        <v>541</v>
      </c>
    </row>
    <row r="114" spans="53:65" ht="15">
      <c r="BA114" s="542" t="s">
        <v>772</v>
      </c>
      <c r="BM114" s="522" t="s">
        <v>542</v>
      </c>
    </row>
    <row r="115" spans="53:65">
      <c r="BA115" s="105" t="s">
        <v>773</v>
      </c>
      <c r="BM115" s="522" t="s">
        <v>543</v>
      </c>
    </row>
    <row r="116" spans="53:65">
      <c r="BA116" s="105" t="s">
        <v>774</v>
      </c>
      <c r="BM116" s="522" t="s">
        <v>544</v>
      </c>
    </row>
    <row r="117" spans="53:65">
      <c r="BA117" s="105" t="s">
        <v>775</v>
      </c>
      <c r="BM117" s="522" t="s">
        <v>545</v>
      </c>
    </row>
    <row r="118" spans="53:65">
      <c r="BA118" s="105" t="s">
        <v>776</v>
      </c>
      <c r="BM118" s="522" t="s">
        <v>546</v>
      </c>
    </row>
    <row r="119" spans="53:65">
      <c r="BA119" s="105" t="s">
        <v>777</v>
      </c>
      <c r="BM119" s="522" t="s">
        <v>83</v>
      </c>
    </row>
    <row r="120" spans="53:65">
      <c r="BA120" s="105" t="s">
        <v>778</v>
      </c>
      <c r="BM120" s="522" t="s">
        <v>547</v>
      </c>
    </row>
    <row r="121" spans="53:65" ht="15">
      <c r="BA121" s="542" t="s">
        <v>779</v>
      </c>
      <c r="BM121" s="522" t="s">
        <v>548</v>
      </c>
    </row>
    <row r="122" spans="53:65">
      <c r="BA122" s="105" t="s">
        <v>780</v>
      </c>
      <c r="BM122" s="522" t="s">
        <v>549</v>
      </c>
    </row>
    <row r="123" spans="53:65" ht="15">
      <c r="BA123" s="542" t="s">
        <v>781</v>
      </c>
      <c r="BM123" s="522" t="s">
        <v>550</v>
      </c>
    </row>
    <row r="124" spans="53:65">
      <c r="BA124" s="105" t="s">
        <v>782</v>
      </c>
      <c r="BM124" s="522" t="s">
        <v>551</v>
      </c>
    </row>
    <row r="125" spans="53:65">
      <c r="BM125" s="522" t="s">
        <v>552</v>
      </c>
    </row>
    <row r="126" spans="53:65">
      <c r="BM126" s="522" t="s">
        <v>553</v>
      </c>
    </row>
    <row r="127" spans="53:65">
      <c r="BM127" s="522" t="s">
        <v>554</v>
      </c>
    </row>
    <row r="128" spans="53:65">
      <c r="BM128" s="522" t="s">
        <v>555</v>
      </c>
    </row>
    <row r="129" spans="65:65">
      <c r="BM129" s="522" t="s">
        <v>556</v>
      </c>
    </row>
    <row r="130" spans="65:65">
      <c r="BM130" s="522" t="s">
        <v>557</v>
      </c>
    </row>
    <row r="131" spans="65:65">
      <c r="BM131" s="522" t="s">
        <v>558</v>
      </c>
    </row>
    <row r="132" spans="65:65">
      <c r="BM132" s="522" t="s">
        <v>559</v>
      </c>
    </row>
    <row r="133" spans="65:65">
      <c r="BM133" s="522" t="s">
        <v>560</v>
      </c>
    </row>
    <row r="134" spans="65:65">
      <c r="BM134" s="522" t="s">
        <v>561</v>
      </c>
    </row>
    <row r="135" spans="65:65">
      <c r="BM135" s="522" t="s">
        <v>562</v>
      </c>
    </row>
    <row r="136" spans="65:65">
      <c r="BM136" s="522" t="s">
        <v>563</v>
      </c>
    </row>
    <row r="137" spans="65:65">
      <c r="BM137" s="522" t="s">
        <v>1089</v>
      </c>
    </row>
    <row r="138" spans="65:65">
      <c r="BM138" s="522" t="s">
        <v>564</v>
      </c>
    </row>
    <row r="139" spans="65:65">
      <c r="BM139" s="540" t="s">
        <v>565</v>
      </c>
    </row>
    <row r="140" spans="65:65">
      <c r="BM140" s="522" t="s">
        <v>566</v>
      </c>
    </row>
    <row r="141" spans="65:65">
      <c r="BM141" s="522" t="s">
        <v>567</v>
      </c>
    </row>
    <row r="142" spans="65:65">
      <c r="BM142" s="522" t="s">
        <v>568</v>
      </c>
    </row>
    <row r="143" spans="65:65">
      <c r="BM143" s="522" t="s">
        <v>569</v>
      </c>
    </row>
    <row r="144" spans="65:65">
      <c r="BM144" s="522" t="s">
        <v>570</v>
      </c>
    </row>
    <row r="145" spans="65:65">
      <c r="BM145" s="522" t="s">
        <v>571</v>
      </c>
    </row>
    <row r="146" spans="65:65">
      <c r="BM146" s="522" t="s">
        <v>572</v>
      </c>
    </row>
    <row r="147" spans="65:65">
      <c r="BM147" s="522" t="s">
        <v>573</v>
      </c>
    </row>
    <row r="148" spans="65:65">
      <c r="BM148" s="522" t="s">
        <v>574</v>
      </c>
    </row>
    <row r="149" spans="65:65">
      <c r="BM149" s="522" t="s">
        <v>575</v>
      </c>
    </row>
    <row r="150" spans="65:65">
      <c r="BM150" s="522" t="s">
        <v>576</v>
      </c>
    </row>
    <row r="151" spans="65:65">
      <c r="BM151" s="522" t="s">
        <v>577</v>
      </c>
    </row>
    <row r="152" spans="65:65">
      <c r="BM152" s="522" t="s">
        <v>578</v>
      </c>
    </row>
    <row r="153" spans="65:65">
      <c r="BM153" s="522" t="s">
        <v>1011</v>
      </c>
    </row>
    <row r="154" spans="65:65">
      <c r="BM154" s="522" t="s">
        <v>579</v>
      </c>
    </row>
    <row r="155" spans="65:65">
      <c r="BM155" s="522" t="s">
        <v>580</v>
      </c>
    </row>
    <row r="156" spans="65:65">
      <c r="BM156" s="522" t="s">
        <v>581</v>
      </c>
    </row>
    <row r="157" spans="65:65">
      <c r="BM157" s="522" t="s">
        <v>582</v>
      </c>
    </row>
    <row r="158" spans="65:65">
      <c r="BM158" s="522" t="s">
        <v>583</v>
      </c>
    </row>
    <row r="159" spans="65:65">
      <c r="BM159" s="522" t="s">
        <v>1090</v>
      </c>
    </row>
    <row r="160" spans="65:65">
      <c r="BM160" s="522" t="s">
        <v>584</v>
      </c>
    </row>
    <row r="161" spans="65:65">
      <c r="BM161" s="522" t="s">
        <v>585</v>
      </c>
    </row>
    <row r="162" spans="65:65">
      <c r="BM162" s="540" t="s">
        <v>586</v>
      </c>
    </row>
    <row r="163" spans="65:65">
      <c r="BM163" s="522" t="s">
        <v>80</v>
      </c>
    </row>
    <row r="164" spans="65:65">
      <c r="BM164" s="540" t="s">
        <v>587</v>
      </c>
    </row>
    <row r="165" spans="65:65">
      <c r="BM165" s="522" t="s">
        <v>588</v>
      </c>
    </row>
    <row r="166" spans="65:65">
      <c r="BM166" s="522" t="s">
        <v>589</v>
      </c>
    </row>
    <row r="167" spans="65:65">
      <c r="BM167" s="522" t="s">
        <v>590</v>
      </c>
    </row>
    <row r="168" spans="65:65">
      <c r="BM168" s="522" t="s">
        <v>591</v>
      </c>
    </row>
    <row r="169" spans="65:65">
      <c r="BM169" s="522" t="s">
        <v>592</v>
      </c>
    </row>
    <row r="170" spans="65:65">
      <c r="BM170" s="522" t="s">
        <v>593</v>
      </c>
    </row>
    <row r="171" spans="65:65">
      <c r="BM171" s="522" t="s">
        <v>594</v>
      </c>
    </row>
    <row r="172" spans="65:65">
      <c r="BM172" s="540" t="s">
        <v>595</v>
      </c>
    </row>
    <row r="173" spans="65:65">
      <c r="BM173" s="522" t="s">
        <v>596</v>
      </c>
    </row>
    <row r="174" spans="65:65">
      <c r="BM174" s="522" t="s">
        <v>597</v>
      </c>
    </row>
    <row r="175" spans="65:65">
      <c r="BM175" s="522" t="s">
        <v>598</v>
      </c>
    </row>
    <row r="176" spans="65:65">
      <c r="BM176" s="522" t="s">
        <v>599</v>
      </c>
    </row>
    <row r="177" spans="65:65">
      <c r="BM177" s="522" t="s">
        <v>600</v>
      </c>
    </row>
    <row r="178" spans="65:65">
      <c r="BM178" s="522" t="s">
        <v>601</v>
      </c>
    </row>
    <row r="179" spans="65:65">
      <c r="BM179" s="522" t="s">
        <v>602</v>
      </c>
    </row>
    <row r="180" spans="65:65">
      <c r="BM180" s="522" t="s">
        <v>603</v>
      </c>
    </row>
    <row r="181" spans="65:65">
      <c r="BM181" s="522" t="s">
        <v>604</v>
      </c>
    </row>
    <row r="182" spans="65:65">
      <c r="BM182" s="522" t="s">
        <v>605</v>
      </c>
    </row>
    <row r="183" spans="65:65">
      <c r="BM183" s="522" t="s">
        <v>606</v>
      </c>
    </row>
    <row r="184" spans="65:65">
      <c r="BM184" s="522" t="s">
        <v>607</v>
      </c>
    </row>
    <row r="185" spans="65:65">
      <c r="BM185" s="522" t="s">
        <v>608</v>
      </c>
    </row>
    <row r="186" spans="65:65">
      <c r="BM186" s="522" t="s">
        <v>1091</v>
      </c>
    </row>
    <row r="187" spans="65:65">
      <c r="BM187" s="522" t="s">
        <v>609</v>
      </c>
    </row>
    <row r="188" spans="65:65">
      <c r="BM188" s="522" t="s">
        <v>610</v>
      </c>
    </row>
    <row r="189" spans="65:65">
      <c r="BM189" s="522" t="s">
        <v>611</v>
      </c>
    </row>
    <row r="190" spans="65:65">
      <c r="BM190" s="522" t="s">
        <v>1092</v>
      </c>
    </row>
    <row r="191" spans="65:65">
      <c r="BM191" s="540" t="s">
        <v>612</v>
      </c>
    </row>
    <row r="192" spans="65:65">
      <c r="BM192" s="522" t="s">
        <v>613</v>
      </c>
    </row>
    <row r="193" spans="65:65">
      <c r="BM193" s="522" t="s">
        <v>614</v>
      </c>
    </row>
  </sheetData>
  <mergeCells count="1">
    <mergeCell ref="A23:C23"/>
  </mergeCells>
  <dataValidations count="4">
    <dataValidation type="textLength" showInputMessage="1" showErrorMessage="1" sqref="O4:O20">
      <formula1>0</formula1>
      <formula2>150</formula2>
    </dataValidation>
    <dataValidation type="list" allowBlank="1" showInputMessage="1" showErrorMessage="1" sqref="D4:D20">
      <formula1>$BD$2:$BD$10</formula1>
    </dataValidation>
    <dataValidation type="list" allowBlank="1" showInputMessage="1" showErrorMessage="1" sqref="A4:A20">
      <formula1>$BB$2:$BB$36</formula1>
    </dataValidation>
    <dataValidation type="list" allowBlank="1" showInputMessage="1" showErrorMessage="1" sqref="J4:J20">
      <formula1>$BD$54:$BD$57</formula1>
    </dataValidation>
  </dataValidations>
  <pageMargins left="0.78740157480314965" right="0.78740157480314965" top="1.0629921259842521" bottom="1.0629921259842521" header="0.78740157480314965" footer="0.78740157480314965"/>
  <pageSetup paperSize="9" scale="59" firstPageNumber="0" orientation="landscape" horizontalDpi="300" verticalDpi="300" r:id="rId1"/>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A4:A9</xm:sqref>
        </x14:dataValidation>
        <x14:dataValidation type="list" allowBlank="1" showInputMessage="1" showErrorMessage="1">
          <x14:formula1>
            <xm:f>Custom_lists!$A$41:$A$43</xm:f>
          </x14:formula1>
          <xm:sqref>B4:B9</xm:sqref>
        </x14:dataValidation>
        <x14:dataValidation type="list" allowBlank="1" showInputMessage="1" showErrorMessage="1">
          <x14:formula1>
            <xm:f>Custom_lists!$D$2:$D$9</xm:f>
          </x14:formula1>
          <xm:sqref>D4:D9</xm:sqref>
        </x14:dataValidation>
        <x14:dataValidation type="list" allowBlank="1" showInputMessage="1" showErrorMessage="1">
          <x14:formula1>
            <xm:f>Custom_lists!$D$48:$D$50</xm:f>
          </x14:formula1>
          <xm:sqref>J4:J9</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10" enableFormatConditionsCalculation="0">
    <pageSetUpPr fitToPage="1"/>
  </sheetPr>
  <dimension ref="A1:CF175"/>
  <sheetViews>
    <sheetView zoomScaleSheetLayoutView="70" workbookViewId="0">
      <selection activeCell="I2" sqref="I2"/>
    </sheetView>
  </sheetViews>
  <sheetFormatPr defaultColWidth="11.42578125" defaultRowHeight="12.75"/>
  <cols>
    <col min="1" max="1" width="6.7109375" style="105" customWidth="1"/>
    <col min="2" max="2" width="44.140625" style="105" customWidth="1"/>
    <col min="3" max="3" width="10.7109375" style="105" customWidth="1"/>
    <col min="4" max="4" width="20.42578125" style="105" customWidth="1"/>
    <col min="5" max="5" width="22.42578125" style="105" customWidth="1"/>
    <col min="6" max="6" width="26.140625" style="105" bestFit="1" customWidth="1"/>
    <col min="7" max="7" width="20.42578125" style="105" customWidth="1"/>
    <col min="8" max="8" width="18.7109375" style="105" customWidth="1"/>
    <col min="9" max="9" width="14.140625" style="105" customWidth="1"/>
    <col min="10" max="52" width="11.42578125" style="105" customWidth="1"/>
    <col min="53" max="16384" width="11.42578125" style="105"/>
  </cols>
  <sheetData>
    <row r="1" spans="1:84" ht="17.45" customHeight="1" thickBot="1">
      <c r="A1" s="92" t="s">
        <v>42</v>
      </c>
      <c r="B1" s="104"/>
      <c r="C1" s="92"/>
      <c r="D1" s="92"/>
      <c r="E1" s="92"/>
      <c r="F1" s="104"/>
      <c r="G1" s="208"/>
      <c r="H1" s="101" t="s">
        <v>0</v>
      </c>
      <c r="I1" s="102" t="s">
        <v>803</v>
      </c>
      <c r="BA1" s="518" t="s">
        <v>388</v>
      </c>
      <c r="BB1" s="519" t="s">
        <v>796</v>
      </c>
      <c r="BD1" s="199" t="s">
        <v>1188</v>
      </c>
      <c r="BE1" s="520"/>
      <c r="BF1" s="520"/>
      <c r="BH1" s="105" t="s">
        <v>1163</v>
      </c>
      <c r="BM1" s="199" t="s">
        <v>1164</v>
      </c>
      <c r="BO1" s="105" t="s">
        <v>1165</v>
      </c>
      <c r="BU1" s="199" t="s">
        <v>1166</v>
      </c>
      <c r="BZ1" s="105" t="s">
        <v>1167</v>
      </c>
      <c r="CC1" s="105" t="s">
        <v>1168</v>
      </c>
    </row>
    <row r="2" spans="1:84" ht="41.25" customHeight="1" thickBot="1">
      <c r="A2" s="628"/>
      <c r="B2" s="95"/>
      <c r="C2" s="95"/>
      <c r="D2" s="647"/>
      <c r="E2" s="95"/>
      <c r="F2" s="647"/>
      <c r="G2" s="209"/>
      <c r="H2" s="24" t="s">
        <v>230</v>
      </c>
      <c r="I2" s="939" t="s">
        <v>802</v>
      </c>
      <c r="BA2" s="521" t="s">
        <v>313</v>
      </c>
      <c r="BB2" s="521" t="s">
        <v>314</v>
      </c>
      <c r="BD2" s="105" t="s">
        <v>405</v>
      </c>
      <c r="BE2" s="520"/>
      <c r="BF2" s="520"/>
      <c r="BH2" s="105" t="s">
        <v>434</v>
      </c>
      <c r="BM2" s="522" t="s">
        <v>447</v>
      </c>
      <c r="BO2" s="105" t="s">
        <v>112</v>
      </c>
      <c r="BU2" s="328" t="s">
        <v>678</v>
      </c>
      <c r="BV2" s="328"/>
      <c r="BW2" s="328"/>
      <c r="BX2" s="328"/>
      <c r="BY2" s="328"/>
      <c r="BZ2" s="328" t="s">
        <v>155</v>
      </c>
      <c r="CA2" s="328"/>
      <c r="CB2" s="328"/>
      <c r="CC2" s="105" t="s">
        <v>245</v>
      </c>
    </row>
    <row r="3" spans="1:84" ht="63" customHeight="1" thickBot="1">
      <c r="A3" s="26" t="s">
        <v>1</v>
      </c>
      <c r="B3" s="26" t="s">
        <v>34</v>
      </c>
      <c r="C3" s="164" t="s">
        <v>184</v>
      </c>
      <c r="D3" s="165" t="s">
        <v>43</v>
      </c>
      <c r="E3" s="227" t="s">
        <v>44</v>
      </c>
      <c r="F3" s="166" t="s">
        <v>45</v>
      </c>
      <c r="G3" s="161" t="s">
        <v>46</v>
      </c>
      <c r="H3" s="167" t="s">
        <v>725</v>
      </c>
      <c r="I3" s="167" t="s">
        <v>282</v>
      </c>
      <c r="BA3" s="521" t="s">
        <v>315</v>
      </c>
      <c r="BB3" s="521" t="s">
        <v>316</v>
      </c>
      <c r="BD3" s="105" t="s">
        <v>198</v>
      </c>
      <c r="BE3" s="520"/>
      <c r="BF3" s="520"/>
      <c r="BH3" s="105" t="s">
        <v>436</v>
      </c>
      <c r="BM3" s="522" t="s">
        <v>448</v>
      </c>
      <c r="BO3" s="105" t="s">
        <v>114</v>
      </c>
      <c r="BU3" s="328" t="s">
        <v>679</v>
      </c>
      <c r="BV3" s="328"/>
      <c r="BW3" s="328"/>
      <c r="BX3" s="328"/>
      <c r="BY3" s="328"/>
      <c r="BZ3" s="328" t="s">
        <v>704</v>
      </c>
      <c r="CA3" s="328"/>
      <c r="CB3" s="328"/>
      <c r="CC3" s="105" t="s">
        <v>246</v>
      </c>
    </row>
    <row r="4" spans="1:84" ht="21" customHeight="1">
      <c r="A4" s="1030" t="s">
        <v>332</v>
      </c>
      <c r="B4" s="1025" t="s">
        <v>23</v>
      </c>
      <c r="C4" s="1033">
        <v>2014</v>
      </c>
      <c r="D4" s="1027" t="s">
        <v>805</v>
      </c>
      <c r="E4" s="1036">
        <v>118</v>
      </c>
      <c r="F4" s="640" t="s">
        <v>808</v>
      </c>
      <c r="G4" s="648">
        <v>110</v>
      </c>
      <c r="H4" s="649"/>
      <c r="I4" s="649"/>
      <c r="BA4" s="521"/>
      <c r="BB4" s="521"/>
      <c r="BE4" s="520"/>
      <c r="BF4" s="520"/>
      <c r="BM4" s="522"/>
      <c r="BU4" s="328"/>
      <c r="BV4" s="328"/>
      <c r="BW4" s="328"/>
      <c r="BX4" s="328"/>
      <c r="BY4" s="328"/>
      <c r="BZ4" s="328"/>
      <c r="CA4" s="328"/>
      <c r="CB4" s="328"/>
    </row>
    <row r="5" spans="1:84" ht="23.1" customHeight="1">
      <c r="A5" s="1030"/>
      <c r="B5" s="1025"/>
      <c r="C5" s="1033"/>
      <c r="D5" s="1038"/>
      <c r="E5" s="1036"/>
      <c r="F5" s="640" t="s">
        <v>809</v>
      </c>
      <c r="G5" s="648">
        <v>8</v>
      </c>
      <c r="H5" s="650"/>
      <c r="I5" s="650"/>
      <c r="BA5" s="521"/>
      <c r="BB5" s="521"/>
      <c r="BE5" s="520"/>
      <c r="BF5" s="520"/>
      <c r="BM5" s="540"/>
      <c r="BU5" s="328"/>
      <c r="BV5" s="328"/>
      <c r="BW5" s="328"/>
      <c r="BX5" s="328"/>
      <c r="BY5" s="328"/>
      <c r="BZ5" s="328"/>
      <c r="CA5" s="328"/>
      <c r="CB5" s="328"/>
    </row>
    <row r="6" spans="1:84" ht="12.75" customHeight="1">
      <c r="A6" s="1024"/>
      <c r="B6" s="1025"/>
      <c r="C6" s="1026"/>
      <c r="D6" s="1027"/>
      <c r="E6" s="1029"/>
      <c r="F6" s="651"/>
      <c r="G6" s="652"/>
      <c r="H6" s="653"/>
      <c r="I6" s="653"/>
      <c r="BA6" s="521"/>
      <c r="BB6" s="521"/>
      <c r="BE6" s="520"/>
      <c r="BF6" s="520"/>
      <c r="BM6" s="522"/>
      <c r="BU6" s="328"/>
      <c r="BV6" s="328"/>
      <c r="BW6" s="328"/>
      <c r="BX6" s="328"/>
      <c r="BY6" s="328"/>
      <c r="BZ6" s="328"/>
      <c r="CA6" s="328"/>
      <c r="CB6" s="328"/>
    </row>
    <row r="7" spans="1:84">
      <c r="A7" s="1024"/>
      <c r="B7" s="1025"/>
      <c r="C7" s="1026"/>
      <c r="D7" s="1028"/>
      <c r="E7" s="1029"/>
      <c r="F7" s="654"/>
      <c r="G7" s="652"/>
      <c r="H7" s="655"/>
      <c r="I7" s="655"/>
      <c r="BA7" s="521"/>
      <c r="BB7" s="521"/>
      <c r="BE7" s="520"/>
      <c r="BF7" s="520"/>
      <c r="BM7" s="522"/>
      <c r="BU7" s="328"/>
      <c r="BV7" s="328"/>
      <c r="BW7" s="328"/>
      <c r="BX7" s="328"/>
      <c r="BY7" s="328"/>
      <c r="BZ7" s="328"/>
      <c r="CA7" s="328"/>
      <c r="CB7" s="328"/>
    </row>
    <row r="8" spans="1:84" ht="12.75" customHeight="1">
      <c r="A8" s="1024"/>
      <c r="B8" s="1025"/>
      <c r="C8" s="1026"/>
      <c r="D8" s="1027"/>
      <c r="E8" s="1029"/>
      <c r="F8" s="651"/>
      <c r="G8" s="652"/>
      <c r="H8" s="653"/>
      <c r="I8" s="653"/>
      <c r="BA8" s="521"/>
      <c r="BB8" s="521"/>
      <c r="BE8" s="520"/>
      <c r="BF8" s="520"/>
      <c r="BM8" s="522"/>
      <c r="BU8" s="328"/>
      <c r="BV8" s="328"/>
      <c r="BW8" s="328"/>
      <c r="BX8" s="328"/>
      <c r="BY8" s="328"/>
      <c r="BZ8" s="328"/>
      <c r="CA8" s="328"/>
      <c r="CB8" s="328"/>
    </row>
    <row r="9" spans="1:84" ht="12.75" customHeight="1">
      <c r="A9" s="1024"/>
      <c r="B9" s="1025"/>
      <c r="C9" s="1026"/>
      <c r="D9" s="1028"/>
      <c r="E9" s="1029"/>
      <c r="F9" s="654"/>
      <c r="G9" s="652"/>
      <c r="H9" s="655"/>
      <c r="I9" s="655"/>
      <c r="BA9" s="521"/>
      <c r="BB9" s="521"/>
      <c r="BE9" s="520"/>
      <c r="BF9" s="520"/>
      <c r="BM9" s="522"/>
      <c r="BU9" s="328"/>
      <c r="BV9" s="328"/>
      <c r="BW9" s="328"/>
      <c r="BX9" s="328"/>
      <c r="BY9" s="328"/>
      <c r="BZ9" s="328"/>
      <c r="CA9" s="328"/>
      <c r="CB9" s="328"/>
    </row>
    <row r="10" spans="1:84" ht="12.75" customHeight="1">
      <c r="A10" s="1030"/>
      <c r="B10" s="1025"/>
      <c r="C10" s="1033"/>
      <c r="D10" s="1027"/>
      <c r="E10" s="1036"/>
      <c r="F10" s="651"/>
      <c r="G10" s="648"/>
      <c r="H10" s="649"/>
      <c r="I10" s="649"/>
      <c r="BA10" s="521"/>
      <c r="BB10" s="521"/>
      <c r="BE10" s="520"/>
      <c r="BF10" s="520"/>
      <c r="BM10" s="522"/>
      <c r="BU10" s="328"/>
      <c r="BV10" s="328"/>
      <c r="BW10" s="328"/>
      <c r="BX10" s="328"/>
      <c r="BY10" s="328"/>
      <c r="BZ10" s="328"/>
      <c r="CA10" s="328"/>
      <c r="CB10" s="328"/>
    </row>
    <row r="11" spans="1:84">
      <c r="A11" s="1031"/>
      <c r="B11" s="1032"/>
      <c r="C11" s="1034"/>
      <c r="D11" s="1035"/>
      <c r="E11" s="1037"/>
      <c r="F11" s="656"/>
      <c r="G11" s="657"/>
      <c r="H11" s="658"/>
      <c r="I11" s="658"/>
      <c r="BA11" s="521"/>
      <c r="BB11" s="521"/>
      <c r="BE11" s="520"/>
      <c r="BF11" s="520"/>
      <c r="BM11" s="522"/>
      <c r="BU11" s="328"/>
      <c r="BV11" s="328"/>
      <c r="BW11" s="328"/>
      <c r="BX11" s="328"/>
      <c r="BY11" s="328"/>
      <c r="BZ11" s="328"/>
      <c r="CA11" s="328"/>
      <c r="CB11" s="328"/>
    </row>
    <row r="12" spans="1:84">
      <c r="E12" s="117"/>
      <c r="F12" s="117"/>
      <c r="G12" s="117"/>
      <c r="BD12" s="105" t="s">
        <v>418</v>
      </c>
      <c r="BH12" s="105" t="s">
        <v>442</v>
      </c>
      <c r="BM12" s="522" t="s">
        <v>470</v>
      </c>
      <c r="BU12" s="328" t="s">
        <v>668</v>
      </c>
      <c r="BV12" s="328"/>
      <c r="BW12" s="328"/>
      <c r="BX12" s="328"/>
      <c r="BY12" s="328"/>
      <c r="BZ12" s="328" t="s">
        <v>712</v>
      </c>
      <c r="CA12" s="328"/>
      <c r="CB12" s="328"/>
      <c r="CD12" s="76" t="s">
        <v>203</v>
      </c>
      <c r="CE12" s="76"/>
      <c r="CF12" s="76" t="s">
        <v>204</v>
      </c>
    </row>
    <row r="13" spans="1:84">
      <c r="BD13" s="105" t="s">
        <v>419</v>
      </c>
      <c r="BH13" s="105" t="s">
        <v>443</v>
      </c>
      <c r="BM13" s="522" t="s">
        <v>471</v>
      </c>
      <c r="BU13" s="328" t="s">
        <v>669</v>
      </c>
      <c r="BV13" s="328"/>
      <c r="BW13" s="328"/>
      <c r="BX13" s="328"/>
      <c r="BY13" s="328"/>
      <c r="BZ13" s="328" t="s">
        <v>703</v>
      </c>
      <c r="CA13" s="328"/>
      <c r="CB13" s="328"/>
      <c r="CD13" s="76" t="s">
        <v>205</v>
      </c>
      <c r="CE13" s="76"/>
      <c r="CF13" s="76" t="s">
        <v>191</v>
      </c>
    </row>
    <row r="14" spans="1:84">
      <c r="BA14" s="199" t="s">
        <v>1190</v>
      </c>
      <c r="BD14" s="105" t="s">
        <v>156</v>
      </c>
      <c r="BH14" s="105" t="s">
        <v>259</v>
      </c>
      <c r="BM14" s="522" t="s">
        <v>472</v>
      </c>
      <c r="BU14" s="328" t="s">
        <v>686</v>
      </c>
      <c r="BV14" s="328"/>
      <c r="BW14" s="328"/>
      <c r="BX14" s="328"/>
      <c r="BY14" s="328"/>
      <c r="BZ14" s="328" t="s">
        <v>156</v>
      </c>
      <c r="CA14" s="328"/>
      <c r="CB14" s="328"/>
      <c r="CD14" s="76" t="s">
        <v>206</v>
      </c>
      <c r="CE14" s="76"/>
      <c r="CF14" s="76" t="s">
        <v>189</v>
      </c>
    </row>
    <row r="15" spans="1:84">
      <c r="BA15" s="105" t="s">
        <v>17</v>
      </c>
      <c r="BD15" s="105" t="s">
        <v>410</v>
      </c>
      <c r="BM15" s="522" t="s">
        <v>473</v>
      </c>
      <c r="BU15" s="328" t="s">
        <v>670</v>
      </c>
      <c r="BV15" s="328"/>
      <c r="BW15" s="328"/>
      <c r="BX15" s="328"/>
      <c r="BY15" s="328"/>
      <c r="BZ15" s="328" t="s">
        <v>711</v>
      </c>
      <c r="CA15" s="328"/>
      <c r="CB15" s="328"/>
      <c r="CD15" s="76" t="s">
        <v>207</v>
      </c>
      <c r="CE15" s="76"/>
      <c r="CF15" s="76" t="s">
        <v>208</v>
      </c>
    </row>
    <row r="16" spans="1:84">
      <c r="BA16" s="105" t="s">
        <v>19</v>
      </c>
      <c r="BD16" s="105" t="s">
        <v>420</v>
      </c>
      <c r="BM16" s="522" t="s">
        <v>474</v>
      </c>
      <c r="BU16" s="328" t="s">
        <v>687</v>
      </c>
      <c r="BV16" s="328"/>
      <c r="BW16" s="328"/>
      <c r="BX16" s="328"/>
      <c r="BY16" s="328"/>
      <c r="BZ16" s="328" t="s">
        <v>166</v>
      </c>
      <c r="CA16" s="328"/>
      <c r="CB16" s="328"/>
      <c r="CD16" s="76" t="s">
        <v>209</v>
      </c>
      <c r="CE16" s="76"/>
      <c r="CF16" s="76" t="s">
        <v>190</v>
      </c>
    </row>
    <row r="17" spans="53:84">
      <c r="BA17" s="105" t="s">
        <v>21</v>
      </c>
      <c r="BD17" s="105" t="s">
        <v>421</v>
      </c>
      <c r="BH17" s="199" t="s">
        <v>616</v>
      </c>
      <c r="BM17" s="522" t="s">
        <v>475</v>
      </c>
      <c r="BU17" s="328" t="s">
        <v>671</v>
      </c>
      <c r="BV17" s="328"/>
      <c r="BW17" s="328"/>
      <c r="BX17" s="328"/>
      <c r="BY17" s="328"/>
      <c r="BZ17" s="328" t="s">
        <v>696</v>
      </c>
      <c r="CA17" s="328"/>
      <c r="CB17" s="328"/>
      <c r="CD17" s="76" t="s">
        <v>210</v>
      </c>
      <c r="CE17" s="76"/>
      <c r="CF17" s="76"/>
    </row>
    <row r="18" spans="53:84">
      <c r="BA18" s="105" t="s">
        <v>23</v>
      </c>
      <c r="BD18" s="328" t="s">
        <v>423</v>
      </c>
      <c r="BH18" s="105" t="s">
        <v>723</v>
      </c>
      <c r="BM18" s="522" t="s">
        <v>476</v>
      </c>
      <c r="BU18" s="328" t="s">
        <v>688</v>
      </c>
      <c r="BV18" s="328"/>
      <c r="BW18" s="328"/>
      <c r="BX18" s="328"/>
      <c r="BY18" s="328"/>
      <c r="BZ18" s="328" t="s">
        <v>706</v>
      </c>
      <c r="CA18" s="328"/>
      <c r="CB18" s="328"/>
      <c r="CD18" s="76" t="s">
        <v>211</v>
      </c>
      <c r="CE18" s="76"/>
      <c r="CF18" s="76"/>
    </row>
    <row r="19" spans="53:84">
      <c r="BA19" s="105" t="s">
        <v>387</v>
      </c>
      <c r="BD19" s="328" t="s">
        <v>422</v>
      </c>
      <c r="BH19" s="105" t="s">
        <v>617</v>
      </c>
      <c r="BM19" s="522" t="s">
        <v>477</v>
      </c>
      <c r="BU19" s="328" t="s">
        <v>672</v>
      </c>
      <c r="BV19" s="328"/>
      <c r="BW19" s="328"/>
      <c r="BX19" s="328"/>
      <c r="BY19" s="328"/>
      <c r="BZ19" s="328" t="s">
        <v>697</v>
      </c>
      <c r="CA19" s="328"/>
      <c r="CB19" s="328"/>
      <c r="CD19" s="76" t="s">
        <v>212</v>
      </c>
      <c r="CE19" s="76"/>
      <c r="CF19" s="76"/>
    </row>
    <row r="20" spans="53:84">
      <c r="BD20" s="328" t="s">
        <v>424</v>
      </c>
      <c r="BH20" s="105" t="s">
        <v>618</v>
      </c>
      <c r="BM20" s="522" t="s">
        <v>478</v>
      </c>
      <c r="BU20" s="328" t="s">
        <v>689</v>
      </c>
      <c r="BV20" s="328"/>
      <c r="BW20" s="328"/>
      <c r="BX20" s="328"/>
      <c r="BY20" s="328"/>
      <c r="BZ20" s="328" t="s">
        <v>698</v>
      </c>
      <c r="CA20" s="328"/>
      <c r="CB20" s="328"/>
      <c r="CD20" s="76" t="s">
        <v>213</v>
      </c>
      <c r="CE20" s="76"/>
      <c r="CF20" s="76"/>
    </row>
    <row r="21" spans="53:84">
      <c r="BD21" s="328" t="s">
        <v>425</v>
      </c>
      <c r="BH21" s="105" t="s">
        <v>619</v>
      </c>
      <c r="BM21" s="522" t="s">
        <v>479</v>
      </c>
      <c r="BU21" s="328" t="s">
        <v>690</v>
      </c>
      <c r="BV21" s="328"/>
      <c r="BW21" s="328"/>
      <c r="BX21" s="328"/>
      <c r="BY21" s="328"/>
      <c r="BZ21" s="328" t="s">
        <v>709</v>
      </c>
      <c r="CA21" s="328"/>
      <c r="CB21" s="328"/>
      <c r="CD21" s="76" t="s">
        <v>214</v>
      </c>
      <c r="CE21" s="76"/>
      <c r="CF21" s="76"/>
    </row>
    <row r="22" spans="53:84">
      <c r="BA22" s="105" t="s">
        <v>1191</v>
      </c>
      <c r="BD22" s="328" t="s">
        <v>426</v>
      </c>
      <c r="BH22" s="105" t="s">
        <v>620</v>
      </c>
      <c r="BM22" s="522" t="s">
        <v>480</v>
      </c>
      <c r="BU22" s="328" t="s">
        <v>691</v>
      </c>
      <c r="BV22" s="328"/>
      <c r="BW22" s="328"/>
      <c r="BX22" s="328"/>
      <c r="BY22" s="328"/>
      <c r="BZ22" s="328" t="s">
        <v>699</v>
      </c>
      <c r="CA22" s="328"/>
      <c r="CB22" s="328"/>
    </row>
    <row r="23" spans="53:84">
      <c r="BA23" s="105" t="s">
        <v>39</v>
      </c>
      <c r="BD23" s="328" t="s">
        <v>427</v>
      </c>
      <c r="BH23" s="105" t="s">
        <v>621</v>
      </c>
      <c r="BM23" s="522" t="s">
        <v>481</v>
      </c>
      <c r="BU23" s="328" t="s">
        <v>673</v>
      </c>
      <c r="BV23" s="328"/>
      <c r="BW23" s="328"/>
      <c r="BX23" s="328"/>
      <c r="BY23" s="328"/>
      <c r="BZ23" s="328" t="s">
        <v>701</v>
      </c>
      <c r="CA23" s="328"/>
      <c r="CB23" s="328"/>
    </row>
    <row r="24" spans="53:84">
      <c r="BA24" s="105" t="s">
        <v>23</v>
      </c>
      <c r="BD24" s="328" t="s">
        <v>428</v>
      </c>
      <c r="BH24" s="105" t="s">
        <v>622</v>
      </c>
      <c r="BM24" s="522" t="s">
        <v>482</v>
      </c>
      <c r="BU24" s="328" t="s">
        <v>674</v>
      </c>
      <c r="BV24" s="328"/>
      <c r="BW24" s="328"/>
      <c r="BX24" s="328"/>
      <c r="BY24" s="328"/>
      <c r="BZ24" s="328" t="s">
        <v>427</v>
      </c>
      <c r="CA24" s="328"/>
      <c r="CB24" s="328"/>
    </row>
    <row r="25" spans="53:84">
      <c r="BA25" s="105" t="s">
        <v>387</v>
      </c>
      <c r="BD25" s="328" t="s">
        <v>429</v>
      </c>
      <c r="BH25" s="105" t="s">
        <v>623</v>
      </c>
      <c r="BM25" s="522" t="s">
        <v>483</v>
      </c>
      <c r="BU25" s="328" t="s">
        <v>676</v>
      </c>
      <c r="BV25" s="328"/>
      <c r="BW25" s="328"/>
      <c r="BX25" s="328"/>
      <c r="BY25" s="328"/>
      <c r="BZ25" s="328" t="s">
        <v>702</v>
      </c>
      <c r="CA25" s="328"/>
      <c r="CB25" s="328"/>
    </row>
    <row r="26" spans="53:84">
      <c r="BD26" s="105" t="s">
        <v>415</v>
      </c>
      <c r="BH26" s="105" t="s">
        <v>624</v>
      </c>
      <c r="BM26" s="522" t="s">
        <v>484</v>
      </c>
      <c r="BU26" s="328" t="s">
        <v>677</v>
      </c>
      <c r="BV26" s="328"/>
      <c r="BW26" s="328"/>
      <c r="BX26" s="328"/>
      <c r="BY26" s="328"/>
      <c r="CA26" s="328"/>
      <c r="CB26" s="328"/>
    </row>
    <row r="27" spans="53:84">
      <c r="BH27" s="105" t="s">
        <v>108</v>
      </c>
      <c r="BM27" s="522" t="s">
        <v>485</v>
      </c>
      <c r="BV27" s="328"/>
      <c r="BW27" s="328"/>
      <c r="BX27" s="328"/>
      <c r="BY27" s="328"/>
      <c r="CA27" s="328"/>
      <c r="CB27" s="328"/>
    </row>
    <row r="28" spans="53:84">
      <c r="BA28" s="199" t="s">
        <v>279</v>
      </c>
      <c r="BH28" s="105" t="s">
        <v>109</v>
      </c>
      <c r="BM28" s="522" t="s">
        <v>486</v>
      </c>
      <c r="BV28" s="328"/>
      <c r="BW28" s="328"/>
      <c r="BX28" s="328"/>
      <c r="BY28" s="328"/>
      <c r="BZ28" s="328"/>
      <c r="CA28" s="328"/>
      <c r="CB28" s="328"/>
    </row>
    <row r="29" spans="53:84">
      <c r="BA29" s="105" t="s">
        <v>6</v>
      </c>
      <c r="BD29" s="199" t="s">
        <v>265</v>
      </c>
      <c r="BH29" s="105" t="s">
        <v>110</v>
      </c>
      <c r="BM29" s="522" t="s">
        <v>487</v>
      </c>
      <c r="BU29" s="328"/>
      <c r="BV29" s="328"/>
      <c r="BW29" s="328"/>
      <c r="BX29" s="328"/>
      <c r="BY29" s="328"/>
      <c r="BZ29" s="328"/>
      <c r="CA29" s="328"/>
      <c r="CB29" s="328"/>
    </row>
    <row r="30" spans="53:84">
      <c r="BA30" s="105" t="s">
        <v>96</v>
      </c>
      <c r="BD30" s="105" t="s">
        <v>430</v>
      </c>
      <c r="BM30" s="522" t="s">
        <v>488</v>
      </c>
      <c r="BV30" s="328"/>
      <c r="BW30" s="328"/>
      <c r="BX30" s="328"/>
      <c r="BY30" s="328"/>
      <c r="BZ30" s="328"/>
      <c r="CA30" s="328"/>
      <c r="CB30" s="328"/>
    </row>
    <row r="31" spans="53:84">
      <c r="BA31" s="105" t="s">
        <v>186</v>
      </c>
      <c r="BD31" s="105" t="s">
        <v>431</v>
      </c>
      <c r="BM31" s="522" t="s">
        <v>489</v>
      </c>
      <c r="BV31" s="328"/>
      <c r="BW31" s="328"/>
      <c r="BX31" s="328"/>
      <c r="BY31" s="328"/>
      <c r="BZ31" s="328"/>
      <c r="CA31" s="328"/>
      <c r="CB31" s="328"/>
    </row>
    <row r="32" spans="53:84">
      <c r="BA32" s="105" t="s">
        <v>389</v>
      </c>
      <c r="BD32" s="105" t="s">
        <v>432</v>
      </c>
      <c r="BM32" s="522" t="s">
        <v>490</v>
      </c>
      <c r="BV32" s="328"/>
      <c r="BW32" s="328"/>
      <c r="BX32" s="328"/>
      <c r="BY32" s="328"/>
      <c r="BZ32" s="328"/>
      <c r="CA32" s="328"/>
      <c r="CB32" s="328"/>
    </row>
    <row r="33" spans="53:80">
      <c r="BA33" s="105" t="s">
        <v>390</v>
      </c>
      <c r="BM33" s="522" t="s">
        <v>92</v>
      </c>
      <c r="BV33" s="328"/>
      <c r="BW33" s="328"/>
      <c r="BX33" s="328"/>
      <c r="BY33" s="328"/>
      <c r="BZ33" s="328"/>
      <c r="CA33" s="328"/>
      <c r="CB33" s="328"/>
    </row>
    <row r="34" spans="53:80">
      <c r="BA34" s="105" t="s">
        <v>252</v>
      </c>
      <c r="BM34" s="522" t="s">
        <v>491</v>
      </c>
    </row>
    <row r="35" spans="53:80">
      <c r="BA35" s="105" t="s">
        <v>391</v>
      </c>
      <c r="BM35" s="522" t="s">
        <v>492</v>
      </c>
    </row>
    <row r="36" spans="53:80">
      <c r="BA36" s="105" t="s">
        <v>392</v>
      </c>
      <c r="BM36" s="522" t="s">
        <v>493</v>
      </c>
    </row>
    <row r="37" spans="53:80">
      <c r="BA37" s="105" t="s">
        <v>393</v>
      </c>
      <c r="BM37" s="522" t="s">
        <v>494</v>
      </c>
    </row>
    <row r="38" spans="53:80">
      <c r="BA38" s="105" t="s">
        <v>394</v>
      </c>
      <c r="BM38" s="522" t="s">
        <v>495</v>
      </c>
    </row>
    <row r="39" spans="53:80">
      <c r="BA39" s="105" t="s">
        <v>395</v>
      </c>
      <c r="BM39" s="522" t="s">
        <v>496</v>
      </c>
    </row>
    <row r="40" spans="53:80">
      <c r="BA40" s="105" t="s">
        <v>396</v>
      </c>
      <c r="BM40" s="522" t="s">
        <v>497</v>
      </c>
    </row>
    <row r="41" spans="53:80">
      <c r="BA41" s="105" t="s">
        <v>397</v>
      </c>
      <c r="BM41" s="522" t="s">
        <v>498</v>
      </c>
    </row>
    <row r="42" spans="53:80">
      <c r="BM42" s="522" t="s">
        <v>499</v>
      </c>
    </row>
    <row r="43" spans="53:80">
      <c r="BM43" s="522" t="s">
        <v>500</v>
      </c>
    </row>
    <row r="44" spans="53:80">
      <c r="BA44" s="604" t="s">
        <v>733</v>
      </c>
      <c r="BM44" s="522" t="s">
        <v>1084</v>
      </c>
    </row>
    <row r="45" spans="53:80" ht="15">
      <c r="BA45" s="542" t="s">
        <v>734</v>
      </c>
      <c r="BM45" s="540" t="s">
        <v>501</v>
      </c>
    </row>
    <row r="46" spans="53:80">
      <c r="BA46" s="646" t="s">
        <v>185</v>
      </c>
      <c r="BM46" s="522" t="s">
        <v>502</v>
      </c>
    </row>
    <row r="47" spans="53:80" ht="25.5">
      <c r="BA47" s="646" t="s">
        <v>791</v>
      </c>
      <c r="BM47" s="522" t="s">
        <v>503</v>
      </c>
    </row>
    <row r="48" spans="53:80">
      <c r="BA48" s="646" t="s">
        <v>792</v>
      </c>
      <c r="BM48" s="522" t="s">
        <v>504</v>
      </c>
    </row>
    <row r="49" spans="53:65">
      <c r="BA49" s="646" t="s">
        <v>63</v>
      </c>
      <c r="BM49" s="522" t="s">
        <v>505</v>
      </c>
    </row>
    <row r="50" spans="53:65">
      <c r="BA50" s="646" t="s">
        <v>793</v>
      </c>
      <c r="BM50" s="522" t="s">
        <v>506</v>
      </c>
    </row>
    <row r="51" spans="53:65" ht="15">
      <c r="BA51" s="542" t="s">
        <v>735</v>
      </c>
      <c r="BM51" s="522" t="s">
        <v>507</v>
      </c>
    </row>
    <row r="52" spans="53:65">
      <c r="BA52" s="105" t="s">
        <v>736</v>
      </c>
      <c r="BM52" s="522" t="s">
        <v>508</v>
      </c>
    </row>
    <row r="53" spans="53:65">
      <c r="BA53" s="105" t="s">
        <v>737</v>
      </c>
      <c r="BM53" s="522" t="s">
        <v>509</v>
      </c>
    </row>
    <row r="54" spans="53:65">
      <c r="BA54" s="105" t="s">
        <v>738</v>
      </c>
      <c r="BM54" s="522" t="s">
        <v>510</v>
      </c>
    </row>
    <row r="55" spans="53:65">
      <c r="BA55" s="105" t="s">
        <v>739</v>
      </c>
      <c r="BM55" s="522" t="s">
        <v>511</v>
      </c>
    </row>
    <row r="56" spans="53:65">
      <c r="BA56" s="105" t="s">
        <v>740</v>
      </c>
      <c r="BM56" s="522" t="s">
        <v>512</v>
      </c>
    </row>
    <row r="57" spans="53:65">
      <c r="BA57" s="105" t="s">
        <v>741</v>
      </c>
      <c r="BM57" s="522" t="s">
        <v>513</v>
      </c>
    </row>
    <row r="58" spans="53:65">
      <c r="BA58" s="105" t="s">
        <v>742</v>
      </c>
      <c r="BM58" s="522" t="s">
        <v>514</v>
      </c>
    </row>
    <row r="59" spans="53:65">
      <c r="BA59" s="105" t="s">
        <v>743</v>
      </c>
      <c r="BM59" s="522" t="s">
        <v>515</v>
      </c>
    </row>
    <row r="60" spans="53:65">
      <c r="BA60" s="105" t="s">
        <v>744</v>
      </c>
      <c r="BM60" s="522" t="s">
        <v>516</v>
      </c>
    </row>
    <row r="61" spans="53:65" ht="15">
      <c r="BA61" s="542" t="s">
        <v>787</v>
      </c>
      <c r="BM61" s="522"/>
    </row>
    <row r="62" spans="53:65">
      <c r="BA62" s="105" t="s">
        <v>784</v>
      </c>
      <c r="BM62" s="522"/>
    </row>
    <row r="63" spans="53:65">
      <c r="BA63" s="105" t="s">
        <v>785</v>
      </c>
      <c r="BM63" s="522"/>
    </row>
    <row r="64" spans="53:65">
      <c r="BA64" s="105" t="s">
        <v>786</v>
      </c>
      <c r="BM64" s="522"/>
    </row>
    <row r="65" spans="53:65" ht="15">
      <c r="BA65" s="542" t="s">
        <v>1192</v>
      </c>
      <c r="BM65" s="540" t="s">
        <v>517</v>
      </c>
    </row>
    <row r="66" spans="53:65">
      <c r="BA66" s="105" t="s">
        <v>746</v>
      </c>
      <c r="BM66" s="522" t="s">
        <v>518</v>
      </c>
    </row>
    <row r="67" spans="53:65">
      <c r="BA67" s="105" t="s">
        <v>747</v>
      </c>
      <c r="BM67" s="522" t="s">
        <v>519</v>
      </c>
    </row>
    <row r="68" spans="53:65">
      <c r="BA68" s="105" t="s">
        <v>748</v>
      </c>
      <c r="BM68" s="522" t="s">
        <v>520</v>
      </c>
    </row>
    <row r="69" spans="53:65">
      <c r="BA69" s="105" t="s">
        <v>749</v>
      </c>
      <c r="BM69" s="522" t="s">
        <v>521</v>
      </c>
    </row>
    <row r="70" spans="53:65">
      <c r="BA70" s="105" t="s">
        <v>81</v>
      </c>
      <c r="BM70" s="522" t="s">
        <v>97</v>
      </c>
    </row>
    <row r="71" spans="53:65">
      <c r="BA71" s="105" t="s">
        <v>750</v>
      </c>
      <c r="BM71" s="522" t="s">
        <v>1086</v>
      </c>
    </row>
    <row r="72" spans="53:65">
      <c r="BA72" s="105" t="s">
        <v>751</v>
      </c>
      <c r="BM72" s="522" t="s">
        <v>522</v>
      </c>
    </row>
    <row r="73" spans="53:65">
      <c r="BA73" s="105" t="s">
        <v>752</v>
      </c>
      <c r="BM73" s="522" t="s">
        <v>523</v>
      </c>
    </row>
    <row r="74" spans="53:65">
      <c r="BA74" s="105" t="s">
        <v>753</v>
      </c>
      <c r="BM74" s="522" t="s">
        <v>524</v>
      </c>
    </row>
    <row r="75" spans="53:65">
      <c r="BA75" s="105" t="s">
        <v>754</v>
      </c>
      <c r="BM75" s="522" t="s">
        <v>525</v>
      </c>
    </row>
    <row r="76" spans="53:65">
      <c r="BA76" s="105" t="s">
        <v>755</v>
      </c>
      <c r="BM76" s="522" t="s">
        <v>526</v>
      </c>
    </row>
    <row r="77" spans="53:65">
      <c r="BA77" s="105" t="s">
        <v>756</v>
      </c>
      <c r="BM77" s="540" t="s">
        <v>527</v>
      </c>
    </row>
    <row r="78" spans="53:65">
      <c r="BA78" s="105" t="s">
        <v>757</v>
      </c>
      <c r="BM78" s="522" t="s">
        <v>528</v>
      </c>
    </row>
    <row r="79" spans="53:65">
      <c r="BA79" s="105" t="s">
        <v>758</v>
      </c>
      <c r="BM79" s="522" t="s">
        <v>529</v>
      </c>
    </row>
    <row r="80" spans="53:65">
      <c r="BA80" s="105" t="s">
        <v>759</v>
      </c>
      <c r="BM80" s="522" t="s">
        <v>530</v>
      </c>
    </row>
    <row r="81" spans="53:65">
      <c r="BA81" s="105" t="s">
        <v>760</v>
      </c>
      <c r="BM81" s="522" t="s">
        <v>531</v>
      </c>
    </row>
    <row r="82" spans="53:65">
      <c r="BA82" s="105" t="s">
        <v>761</v>
      </c>
      <c r="BM82" s="522" t="s">
        <v>532</v>
      </c>
    </row>
    <row r="83" spans="53:65">
      <c r="BA83" s="105" t="s">
        <v>762</v>
      </c>
      <c r="BM83" s="522" t="s">
        <v>1087</v>
      </c>
    </row>
    <row r="84" spans="53:65">
      <c r="BA84" s="105" t="s">
        <v>763</v>
      </c>
      <c r="BM84" s="522" t="s">
        <v>533</v>
      </c>
    </row>
    <row r="85" spans="53:65" ht="15">
      <c r="BA85" s="542" t="s">
        <v>764</v>
      </c>
      <c r="BM85" s="522" t="s">
        <v>93</v>
      </c>
    </row>
    <row r="86" spans="53:65">
      <c r="BA86" s="105" t="s">
        <v>788</v>
      </c>
      <c r="BM86" s="522" t="s">
        <v>534</v>
      </c>
    </row>
    <row r="87" spans="53:65">
      <c r="BA87" s="105" t="s">
        <v>789</v>
      </c>
      <c r="BM87" s="522" t="s">
        <v>535</v>
      </c>
    </row>
    <row r="88" spans="53:65">
      <c r="BA88" s="105" t="s">
        <v>790</v>
      </c>
      <c r="BM88" s="522" t="s">
        <v>536</v>
      </c>
    </row>
    <row r="89" spans="53:65" ht="15">
      <c r="BA89" s="542" t="s">
        <v>765</v>
      </c>
      <c r="BM89" s="522" t="s">
        <v>537</v>
      </c>
    </row>
    <row r="90" spans="53:65">
      <c r="BA90" s="105" t="s">
        <v>766</v>
      </c>
      <c r="BM90" s="522" t="s">
        <v>538</v>
      </c>
    </row>
    <row r="91" spans="53:65" ht="15">
      <c r="BA91" s="542" t="s">
        <v>767</v>
      </c>
      <c r="BM91" s="522" t="s">
        <v>539</v>
      </c>
    </row>
    <row r="92" spans="53:65">
      <c r="BA92" s="105" t="s">
        <v>768</v>
      </c>
      <c r="BM92" s="522" t="s">
        <v>1088</v>
      </c>
    </row>
    <row r="93" spans="53:65">
      <c r="BA93" s="105" t="s">
        <v>769</v>
      </c>
      <c r="BM93" s="522" t="s">
        <v>82</v>
      </c>
    </row>
    <row r="94" spans="53:65">
      <c r="BA94" s="105" t="s">
        <v>770</v>
      </c>
      <c r="BM94" s="522" t="s">
        <v>540</v>
      </c>
    </row>
    <row r="95" spans="53:65">
      <c r="BA95" s="105" t="s">
        <v>771</v>
      </c>
      <c r="BM95" s="522" t="s">
        <v>541</v>
      </c>
    </row>
    <row r="96" spans="53:65" ht="15">
      <c r="BA96" s="542" t="s">
        <v>772</v>
      </c>
      <c r="BM96" s="522" t="s">
        <v>542</v>
      </c>
    </row>
    <row r="97" spans="53:65">
      <c r="BA97" s="105" t="s">
        <v>773</v>
      </c>
      <c r="BM97" s="522" t="s">
        <v>543</v>
      </c>
    </row>
    <row r="98" spans="53:65">
      <c r="BA98" s="105" t="s">
        <v>774</v>
      </c>
      <c r="BM98" s="522" t="s">
        <v>544</v>
      </c>
    </row>
    <row r="99" spans="53:65">
      <c r="BA99" s="105" t="s">
        <v>775</v>
      </c>
      <c r="BM99" s="522" t="s">
        <v>545</v>
      </c>
    </row>
    <row r="100" spans="53:65">
      <c r="BA100" s="105" t="s">
        <v>776</v>
      </c>
      <c r="BM100" s="522" t="s">
        <v>546</v>
      </c>
    </row>
    <row r="101" spans="53:65">
      <c r="BA101" s="105" t="s">
        <v>777</v>
      </c>
      <c r="BM101" s="522" t="s">
        <v>83</v>
      </c>
    </row>
    <row r="102" spans="53:65">
      <c r="BA102" s="105" t="s">
        <v>778</v>
      </c>
      <c r="BM102" s="522" t="s">
        <v>547</v>
      </c>
    </row>
    <row r="103" spans="53:65" ht="15">
      <c r="BA103" s="542" t="s">
        <v>779</v>
      </c>
      <c r="BM103" s="522" t="s">
        <v>548</v>
      </c>
    </row>
    <row r="104" spans="53:65">
      <c r="BA104" s="105" t="s">
        <v>780</v>
      </c>
      <c r="BM104" s="522" t="s">
        <v>549</v>
      </c>
    </row>
    <row r="105" spans="53:65" ht="15">
      <c r="BA105" s="542" t="s">
        <v>781</v>
      </c>
      <c r="BM105" s="522" t="s">
        <v>550</v>
      </c>
    </row>
    <row r="106" spans="53:65">
      <c r="BA106" s="105" t="s">
        <v>782</v>
      </c>
      <c r="BM106" s="522" t="s">
        <v>551</v>
      </c>
    </row>
    <row r="107" spans="53:65">
      <c r="BM107" s="522" t="s">
        <v>552</v>
      </c>
    </row>
    <row r="108" spans="53:65">
      <c r="BM108" s="522" t="s">
        <v>553</v>
      </c>
    </row>
    <row r="109" spans="53:65">
      <c r="BM109" s="522" t="s">
        <v>554</v>
      </c>
    </row>
    <row r="110" spans="53:65">
      <c r="BM110" s="522" t="s">
        <v>555</v>
      </c>
    </row>
    <row r="111" spans="53:65">
      <c r="BM111" s="522" t="s">
        <v>556</v>
      </c>
    </row>
    <row r="112" spans="53:65">
      <c r="BM112" s="522" t="s">
        <v>557</v>
      </c>
    </row>
    <row r="113" spans="65:65">
      <c r="BM113" s="522" t="s">
        <v>558</v>
      </c>
    </row>
    <row r="114" spans="65:65">
      <c r="BM114" s="522" t="s">
        <v>559</v>
      </c>
    </row>
    <row r="115" spans="65:65">
      <c r="BM115" s="522" t="s">
        <v>560</v>
      </c>
    </row>
    <row r="116" spans="65:65">
      <c r="BM116" s="522" t="s">
        <v>561</v>
      </c>
    </row>
    <row r="117" spans="65:65">
      <c r="BM117" s="522" t="s">
        <v>562</v>
      </c>
    </row>
    <row r="118" spans="65:65">
      <c r="BM118" s="522" t="s">
        <v>563</v>
      </c>
    </row>
    <row r="119" spans="65:65">
      <c r="BM119" s="522" t="s">
        <v>1089</v>
      </c>
    </row>
    <row r="120" spans="65:65">
      <c r="BM120" s="522" t="s">
        <v>564</v>
      </c>
    </row>
    <row r="121" spans="65:65">
      <c r="BM121" s="540" t="s">
        <v>565</v>
      </c>
    </row>
    <row r="122" spans="65:65">
      <c r="BM122" s="522" t="s">
        <v>566</v>
      </c>
    </row>
    <row r="123" spans="65:65">
      <c r="BM123" s="522" t="s">
        <v>567</v>
      </c>
    </row>
    <row r="124" spans="65:65">
      <c r="BM124" s="522" t="s">
        <v>568</v>
      </c>
    </row>
    <row r="125" spans="65:65">
      <c r="BM125" s="522" t="s">
        <v>569</v>
      </c>
    </row>
    <row r="126" spans="65:65">
      <c r="BM126" s="522" t="s">
        <v>570</v>
      </c>
    </row>
    <row r="127" spans="65:65">
      <c r="BM127" s="522" t="s">
        <v>571</v>
      </c>
    </row>
    <row r="128" spans="65:65">
      <c r="BM128" s="522" t="s">
        <v>572</v>
      </c>
    </row>
    <row r="129" spans="65:65">
      <c r="BM129" s="522" t="s">
        <v>573</v>
      </c>
    </row>
    <row r="130" spans="65:65">
      <c r="BM130" s="522" t="s">
        <v>574</v>
      </c>
    </row>
    <row r="131" spans="65:65">
      <c r="BM131" s="522" t="s">
        <v>575</v>
      </c>
    </row>
    <row r="132" spans="65:65">
      <c r="BM132" s="522" t="s">
        <v>576</v>
      </c>
    </row>
    <row r="133" spans="65:65">
      <c r="BM133" s="522" t="s">
        <v>577</v>
      </c>
    </row>
    <row r="134" spans="65:65">
      <c r="BM134" s="522" t="s">
        <v>578</v>
      </c>
    </row>
    <row r="135" spans="65:65">
      <c r="BM135" s="522" t="s">
        <v>1011</v>
      </c>
    </row>
    <row r="136" spans="65:65">
      <c r="BM136" s="522" t="s">
        <v>579</v>
      </c>
    </row>
    <row r="137" spans="65:65">
      <c r="BM137" s="522" t="s">
        <v>580</v>
      </c>
    </row>
    <row r="138" spans="65:65">
      <c r="BM138" s="522" t="s">
        <v>581</v>
      </c>
    </row>
    <row r="139" spans="65:65">
      <c r="BM139" s="522" t="s">
        <v>582</v>
      </c>
    </row>
    <row r="140" spans="65:65">
      <c r="BM140" s="522" t="s">
        <v>583</v>
      </c>
    </row>
    <row r="141" spans="65:65">
      <c r="BM141" s="522" t="s">
        <v>1090</v>
      </c>
    </row>
    <row r="142" spans="65:65">
      <c r="BM142" s="522" t="s">
        <v>584</v>
      </c>
    </row>
    <row r="143" spans="65:65">
      <c r="BM143" s="522" t="s">
        <v>585</v>
      </c>
    </row>
    <row r="144" spans="65:65">
      <c r="BM144" s="540" t="s">
        <v>586</v>
      </c>
    </row>
    <row r="145" spans="65:65">
      <c r="BM145" s="522" t="s">
        <v>80</v>
      </c>
    </row>
    <row r="146" spans="65:65">
      <c r="BM146" s="540" t="s">
        <v>587</v>
      </c>
    </row>
    <row r="147" spans="65:65">
      <c r="BM147" s="522" t="s">
        <v>588</v>
      </c>
    </row>
    <row r="148" spans="65:65">
      <c r="BM148" s="522" t="s">
        <v>589</v>
      </c>
    </row>
    <row r="149" spans="65:65">
      <c r="BM149" s="522" t="s">
        <v>590</v>
      </c>
    </row>
    <row r="150" spans="65:65">
      <c r="BM150" s="522" t="s">
        <v>591</v>
      </c>
    </row>
    <row r="151" spans="65:65">
      <c r="BM151" s="522" t="s">
        <v>592</v>
      </c>
    </row>
    <row r="152" spans="65:65">
      <c r="BM152" s="522" t="s">
        <v>593</v>
      </c>
    </row>
    <row r="153" spans="65:65">
      <c r="BM153" s="522" t="s">
        <v>594</v>
      </c>
    </row>
    <row r="154" spans="65:65">
      <c r="BM154" s="540" t="s">
        <v>595</v>
      </c>
    </row>
    <row r="155" spans="65:65">
      <c r="BM155" s="522" t="s">
        <v>596</v>
      </c>
    </row>
    <row r="156" spans="65:65">
      <c r="BM156" s="522" t="s">
        <v>597</v>
      </c>
    </row>
    <row r="157" spans="65:65">
      <c r="BM157" s="522" t="s">
        <v>598</v>
      </c>
    </row>
    <row r="158" spans="65:65">
      <c r="BM158" s="522" t="s">
        <v>599</v>
      </c>
    </row>
    <row r="159" spans="65:65">
      <c r="BM159" s="522" t="s">
        <v>600</v>
      </c>
    </row>
    <row r="160" spans="65:65">
      <c r="BM160" s="522" t="s">
        <v>601</v>
      </c>
    </row>
    <row r="161" spans="65:65">
      <c r="BM161" s="522" t="s">
        <v>602</v>
      </c>
    </row>
    <row r="162" spans="65:65">
      <c r="BM162" s="522" t="s">
        <v>603</v>
      </c>
    </row>
    <row r="163" spans="65:65">
      <c r="BM163" s="522" t="s">
        <v>604</v>
      </c>
    </row>
    <row r="164" spans="65:65">
      <c r="BM164" s="522" t="s">
        <v>605</v>
      </c>
    </row>
    <row r="165" spans="65:65">
      <c r="BM165" s="522" t="s">
        <v>606</v>
      </c>
    </row>
    <row r="166" spans="65:65">
      <c r="BM166" s="522" t="s">
        <v>607</v>
      </c>
    </row>
    <row r="167" spans="65:65">
      <c r="BM167" s="522" t="s">
        <v>608</v>
      </c>
    </row>
    <row r="168" spans="65:65">
      <c r="BM168" s="522" t="s">
        <v>1091</v>
      </c>
    </row>
    <row r="169" spans="65:65">
      <c r="BM169" s="522" t="s">
        <v>609</v>
      </c>
    </row>
    <row r="170" spans="65:65">
      <c r="BM170" s="522" t="s">
        <v>610</v>
      </c>
    </row>
    <row r="171" spans="65:65">
      <c r="BM171" s="522" t="s">
        <v>611</v>
      </c>
    </row>
    <row r="172" spans="65:65">
      <c r="BM172" s="522" t="s">
        <v>1092</v>
      </c>
    </row>
    <row r="173" spans="65:65">
      <c r="BM173" s="540" t="s">
        <v>612</v>
      </c>
    </row>
    <row r="174" spans="65:65">
      <c r="BM174" s="522" t="s">
        <v>613</v>
      </c>
    </row>
    <row r="175" spans="65:65">
      <c r="BM175" s="522" t="s">
        <v>614</v>
      </c>
    </row>
  </sheetData>
  <mergeCells count="20">
    <mergeCell ref="E4:E5"/>
    <mergeCell ref="A4:A5"/>
    <mergeCell ref="B4:B5"/>
    <mergeCell ref="C4:C5"/>
    <mergeCell ref="D4:D5"/>
    <mergeCell ref="A10:A11"/>
    <mergeCell ref="B10:B11"/>
    <mergeCell ref="C10:C11"/>
    <mergeCell ref="D10:D11"/>
    <mergeCell ref="E10:E11"/>
    <mergeCell ref="A8:A9"/>
    <mergeCell ref="B8:B9"/>
    <mergeCell ref="C8:C9"/>
    <mergeCell ref="D8:D9"/>
    <mergeCell ref="E8:E9"/>
    <mergeCell ref="A6:A7"/>
    <mergeCell ref="B6:B7"/>
    <mergeCell ref="C6:C7"/>
    <mergeCell ref="D6:D7"/>
    <mergeCell ref="E6:E7"/>
  </mergeCells>
  <dataValidations count="4">
    <dataValidation type="list" allowBlank="1" showInputMessage="1" showErrorMessage="1" sqref="A6:A11">
      <formula1>$BB$2:$BB$12</formula1>
    </dataValidation>
    <dataValidation type="list" allowBlank="1" showInputMessage="1" showErrorMessage="1" sqref="B6:B11">
      <formula1>$BA$23:$BA$26</formula1>
    </dataValidation>
    <dataValidation type="list" allowBlank="1" showInputMessage="1" showErrorMessage="1" sqref="A4:A5">
      <formula1>$BB$2:$BB$6</formula1>
    </dataValidation>
    <dataValidation type="list" allowBlank="1" showInputMessage="1" showErrorMessage="1" sqref="B4:B5">
      <formula1>#REF!</formula1>
    </dataValidation>
  </dataValidations>
  <pageMargins left="0.70833333333333337" right="0.70833333333333337" top="0.78749999999999998" bottom="0.78749999999999998" header="0.51180555555555551" footer="0.51180555555555551"/>
  <pageSetup paperSize="9" scale="47"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A4:A11</xm:sqref>
        </x14:dataValidation>
        <x14:dataValidation type="list" allowBlank="1" showInputMessage="1" showErrorMessage="1">
          <x14:formula1>
            <xm:f>Custom_lists!$A$41:$A$43</xm:f>
          </x14:formula1>
          <xm:sqref>B4:B11</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16" enableFormatConditionsCalculation="0">
    <pageSetUpPr fitToPage="1"/>
  </sheetPr>
  <dimension ref="A1:CC245"/>
  <sheetViews>
    <sheetView zoomScaleSheetLayoutView="100" workbookViewId="0">
      <selection activeCell="L2" sqref="L2"/>
    </sheetView>
  </sheetViews>
  <sheetFormatPr defaultColWidth="11.42578125" defaultRowHeight="12.75"/>
  <cols>
    <col min="1" max="1" width="11.42578125" style="105" customWidth="1"/>
    <col min="2" max="2" width="32" style="105" customWidth="1"/>
    <col min="3" max="3" width="16.42578125" style="105" customWidth="1"/>
    <col min="4" max="4" width="26.28515625" style="105" customWidth="1"/>
    <col min="5" max="5" width="13.140625" style="105" customWidth="1"/>
    <col min="6" max="6" width="13.7109375" style="105" customWidth="1"/>
    <col min="7" max="7" width="28" style="105" customWidth="1"/>
    <col min="8" max="8" width="19.28515625" style="105" customWidth="1"/>
    <col min="9" max="9" width="18" style="105" customWidth="1"/>
    <col min="10" max="10" width="15.42578125" style="105" customWidth="1"/>
    <col min="11" max="11" width="17.28515625" style="105" customWidth="1"/>
    <col min="12" max="12" width="12.28515625" style="117" customWidth="1"/>
    <col min="13" max="52" width="11.42578125" style="105" customWidth="1"/>
    <col min="53" max="16384" width="11.42578125" style="105"/>
  </cols>
  <sheetData>
    <row r="1" spans="1:81" ht="15.6" customHeight="1" thickBot="1">
      <c r="A1" s="103" t="s">
        <v>48</v>
      </c>
      <c r="B1" s="103"/>
      <c r="C1" s="103"/>
      <c r="D1" s="103"/>
      <c r="E1" s="103"/>
      <c r="F1" s="103"/>
      <c r="G1" s="104"/>
      <c r="H1" s="104"/>
      <c r="I1" s="103"/>
      <c r="K1" s="101" t="s">
        <v>0</v>
      </c>
      <c r="L1" s="94" t="s">
        <v>803</v>
      </c>
      <c r="BA1" s="659" t="s">
        <v>388</v>
      </c>
      <c r="BB1" s="519" t="s">
        <v>796</v>
      </c>
      <c r="BD1" s="199" t="s">
        <v>1188</v>
      </c>
      <c r="BE1" s="660"/>
      <c r="BF1" s="660"/>
      <c r="BH1" s="105" t="s">
        <v>1163</v>
      </c>
      <c r="BM1" s="199" t="s">
        <v>1164</v>
      </c>
      <c r="BO1" s="105" t="s">
        <v>1165</v>
      </c>
      <c r="BU1" s="199" t="s">
        <v>1166</v>
      </c>
      <c r="BZ1" s="105" t="s">
        <v>1167</v>
      </c>
      <c r="CC1" s="105" t="s">
        <v>1168</v>
      </c>
    </row>
    <row r="2" spans="1:81" ht="14.1" customHeight="1" thickBot="1">
      <c r="A2" s="106"/>
      <c r="B2" s="106"/>
      <c r="C2" s="106"/>
      <c r="D2" s="106"/>
      <c r="E2" s="106"/>
      <c r="F2" s="106"/>
      <c r="G2" s="107"/>
      <c r="H2" s="108"/>
      <c r="I2" s="106"/>
      <c r="K2" s="24" t="s">
        <v>230</v>
      </c>
      <c r="L2" s="938" t="s">
        <v>802</v>
      </c>
      <c r="P2" s="75"/>
      <c r="Q2" s="76"/>
      <c r="R2" s="75"/>
      <c r="BA2" s="661" t="s">
        <v>313</v>
      </c>
      <c r="BB2" s="661" t="s">
        <v>314</v>
      </c>
      <c r="BD2" s="105" t="s">
        <v>405</v>
      </c>
      <c r="BE2" s="660"/>
      <c r="BF2" s="660"/>
      <c r="BH2" s="105" t="s">
        <v>434</v>
      </c>
      <c r="BM2" s="536" t="s">
        <v>447</v>
      </c>
      <c r="BO2" s="105" t="s">
        <v>112</v>
      </c>
      <c r="BU2" s="328" t="s">
        <v>678</v>
      </c>
      <c r="BV2" s="328"/>
      <c r="BW2" s="328"/>
      <c r="BX2" s="328"/>
      <c r="BY2" s="328"/>
      <c r="BZ2" s="328" t="s">
        <v>155</v>
      </c>
      <c r="CA2" s="328"/>
      <c r="CB2" s="328"/>
      <c r="CC2" s="105" t="s">
        <v>245</v>
      </c>
    </row>
    <row r="3" spans="1:81" ht="44.1" customHeight="1" thickBot="1">
      <c r="A3" s="109" t="s">
        <v>1</v>
      </c>
      <c r="B3" s="26" t="s">
        <v>34</v>
      </c>
      <c r="C3" s="109" t="s">
        <v>192</v>
      </c>
      <c r="D3" s="109" t="s">
        <v>51</v>
      </c>
      <c r="E3" s="109" t="s">
        <v>184</v>
      </c>
      <c r="F3" s="109" t="s">
        <v>52</v>
      </c>
      <c r="G3" s="131" t="s">
        <v>294</v>
      </c>
      <c r="H3" s="131" t="s">
        <v>295</v>
      </c>
      <c r="I3" s="109" t="s">
        <v>193</v>
      </c>
      <c r="J3" s="287" t="s">
        <v>224</v>
      </c>
      <c r="K3" s="288" t="s">
        <v>225</v>
      </c>
      <c r="L3" s="167" t="s">
        <v>282</v>
      </c>
      <c r="P3" s="75"/>
      <c r="Q3" s="76"/>
      <c r="R3" s="75"/>
      <c r="BA3" s="661" t="s">
        <v>315</v>
      </c>
      <c r="BB3" s="661" t="s">
        <v>316</v>
      </c>
      <c r="BD3" s="105" t="s">
        <v>198</v>
      </c>
      <c r="BE3" s="660"/>
      <c r="BF3" s="660"/>
      <c r="BH3" s="105" t="s">
        <v>436</v>
      </c>
      <c r="BM3" s="536" t="s">
        <v>448</v>
      </c>
      <c r="BO3" s="105" t="s">
        <v>114</v>
      </c>
      <c r="BU3" s="328" t="s">
        <v>679</v>
      </c>
      <c r="BV3" s="328"/>
      <c r="BW3" s="328"/>
      <c r="BX3" s="328"/>
      <c r="BY3" s="328"/>
      <c r="BZ3" s="328" t="s">
        <v>704</v>
      </c>
      <c r="CA3" s="328"/>
      <c r="CB3" s="328"/>
      <c r="CC3" s="105" t="s">
        <v>246</v>
      </c>
    </row>
    <row r="4" spans="1:81" ht="12.75" customHeight="1">
      <c r="A4" s="629" t="s">
        <v>332</v>
      </c>
      <c r="B4" s="630" t="s">
        <v>23</v>
      </c>
      <c r="C4" s="662" t="s">
        <v>810</v>
      </c>
      <c r="D4" s="663" t="s">
        <v>422</v>
      </c>
      <c r="E4" s="664">
        <v>2014</v>
      </c>
      <c r="F4" s="665" t="s">
        <v>56</v>
      </c>
      <c r="G4" s="631" t="s">
        <v>210</v>
      </c>
      <c r="H4" s="632" t="s">
        <v>405</v>
      </c>
      <c r="I4" s="666" t="s">
        <v>431</v>
      </c>
      <c r="J4" s="469">
        <v>0.02</v>
      </c>
      <c r="K4" s="286">
        <v>0.32</v>
      </c>
      <c r="L4" s="470"/>
      <c r="P4" s="76"/>
      <c r="Q4" s="76"/>
      <c r="R4" s="76"/>
      <c r="BA4" s="661" t="s">
        <v>317</v>
      </c>
      <c r="BB4" s="661" t="s">
        <v>318</v>
      </c>
      <c r="BD4" s="105" t="s">
        <v>406</v>
      </c>
      <c r="BE4" s="660"/>
      <c r="BF4" s="660"/>
      <c r="BH4" s="105" t="s">
        <v>441</v>
      </c>
      <c r="BM4" s="536" t="s">
        <v>449</v>
      </c>
      <c r="BO4" s="105" t="s">
        <v>118</v>
      </c>
      <c r="BU4" s="328" t="s">
        <v>680</v>
      </c>
      <c r="BV4" s="328"/>
      <c r="BW4" s="328"/>
      <c r="BX4" s="328"/>
      <c r="BY4" s="328"/>
      <c r="BZ4" s="328" t="s">
        <v>55</v>
      </c>
      <c r="CA4" s="328"/>
      <c r="CB4" s="328"/>
      <c r="CC4" s="105" t="s">
        <v>247</v>
      </c>
    </row>
    <row r="5" spans="1:81" ht="12.75" customHeight="1">
      <c r="A5" s="629" t="s">
        <v>332</v>
      </c>
      <c r="B5" s="630" t="s">
        <v>23</v>
      </c>
      <c r="C5" s="662" t="s">
        <v>810</v>
      </c>
      <c r="D5" s="663" t="s">
        <v>422</v>
      </c>
      <c r="E5" s="664">
        <v>2014</v>
      </c>
      <c r="F5" s="665" t="s">
        <v>56</v>
      </c>
      <c r="G5" s="631" t="s">
        <v>210</v>
      </c>
      <c r="H5" s="632" t="s">
        <v>406</v>
      </c>
      <c r="I5" s="666" t="s">
        <v>431</v>
      </c>
      <c r="J5" s="469">
        <v>0.05</v>
      </c>
      <c r="K5" s="286">
        <v>1</v>
      </c>
      <c r="L5" s="471"/>
      <c r="P5" s="76"/>
      <c r="Q5" s="76"/>
      <c r="R5" s="76"/>
      <c r="BA5" s="661" t="s">
        <v>321</v>
      </c>
      <c r="BB5" s="661" t="s">
        <v>322</v>
      </c>
      <c r="BD5" s="105" t="s">
        <v>202</v>
      </c>
      <c r="BE5" s="660"/>
      <c r="BF5" s="660"/>
      <c r="BH5" s="105" t="s">
        <v>433</v>
      </c>
      <c r="BM5" s="105" t="s">
        <v>450</v>
      </c>
      <c r="BU5" s="328" t="s">
        <v>654</v>
      </c>
      <c r="BV5" s="328"/>
      <c r="BW5" s="328"/>
      <c r="BX5" s="328"/>
      <c r="BY5" s="328"/>
      <c r="BZ5" s="328" t="s">
        <v>705</v>
      </c>
      <c r="CA5" s="328"/>
      <c r="CB5" s="328"/>
      <c r="CC5" s="105" t="s">
        <v>248</v>
      </c>
    </row>
    <row r="6" spans="1:81" ht="12.75" customHeight="1">
      <c r="A6" s="629" t="s">
        <v>332</v>
      </c>
      <c r="B6" s="630" t="s">
        <v>23</v>
      </c>
      <c r="C6" s="662" t="s">
        <v>810</v>
      </c>
      <c r="D6" s="663" t="s">
        <v>422</v>
      </c>
      <c r="E6" s="664">
        <v>2014</v>
      </c>
      <c r="F6" s="665" t="s">
        <v>56</v>
      </c>
      <c r="G6" s="631" t="s">
        <v>210</v>
      </c>
      <c r="H6" s="632" t="s">
        <v>401</v>
      </c>
      <c r="I6" s="666" t="s">
        <v>431</v>
      </c>
      <c r="J6" s="469">
        <v>0.15</v>
      </c>
      <c r="K6" s="286">
        <v>0.5</v>
      </c>
      <c r="L6" s="471"/>
      <c r="P6" s="76"/>
      <c r="Q6" s="76"/>
      <c r="R6" s="76"/>
      <c r="BA6" s="661" t="s">
        <v>323</v>
      </c>
      <c r="BB6" s="661" t="s">
        <v>324</v>
      </c>
      <c r="BD6" s="105" t="s">
        <v>401</v>
      </c>
      <c r="BE6" s="660"/>
      <c r="BF6" s="660"/>
      <c r="BH6" s="105" t="s">
        <v>437</v>
      </c>
      <c r="BM6" s="536" t="s">
        <v>1193</v>
      </c>
      <c r="BU6" s="328" t="s">
        <v>655</v>
      </c>
      <c r="BV6" s="328"/>
      <c r="BW6" s="328"/>
      <c r="BX6" s="328"/>
      <c r="BY6" s="328"/>
      <c r="BZ6" s="328" t="s">
        <v>703</v>
      </c>
      <c r="CA6" s="328"/>
      <c r="CB6" s="328"/>
      <c r="CC6" s="105" t="s">
        <v>717</v>
      </c>
    </row>
    <row r="7" spans="1:81" ht="12.75" customHeight="1">
      <c r="A7" s="629" t="s">
        <v>332</v>
      </c>
      <c r="B7" s="630" t="s">
        <v>23</v>
      </c>
      <c r="C7" s="662" t="s">
        <v>810</v>
      </c>
      <c r="D7" s="663" t="s">
        <v>422</v>
      </c>
      <c r="E7" s="664">
        <v>2014</v>
      </c>
      <c r="F7" s="665" t="s">
        <v>56</v>
      </c>
      <c r="G7" s="640" t="s">
        <v>211</v>
      </c>
      <c r="H7" s="632" t="s">
        <v>405</v>
      </c>
      <c r="I7" s="666" t="s">
        <v>431</v>
      </c>
      <c r="J7" s="469">
        <v>0.06</v>
      </c>
      <c r="K7" s="286">
        <v>0.2</v>
      </c>
      <c r="L7" s="471"/>
      <c r="P7" s="76"/>
      <c r="Q7" s="76"/>
      <c r="R7" s="76"/>
      <c r="BA7" s="661"/>
      <c r="BB7" s="661"/>
      <c r="BE7" s="660"/>
      <c r="BF7" s="660"/>
      <c r="BM7" s="536"/>
      <c r="BU7" s="328"/>
      <c r="BV7" s="328"/>
      <c r="BW7" s="328"/>
      <c r="BX7" s="328"/>
      <c r="BY7" s="328"/>
      <c r="BZ7" s="328"/>
      <c r="CA7" s="328"/>
      <c r="CB7" s="328"/>
    </row>
    <row r="8" spans="1:81" ht="12.75" customHeight="1">
      <c r="A8" s="629" t="s">
        <v>332</v>
      </c>
      <c r="B8" s="630" t="s">
        <v>23</v>
      </c>
      <c r="C8" s="662" t="s">
        <v>810</v>
      </c>
      <c r="D8" s="663" t="s">
        <v>422</v>
      </c>
      <c r="E8" s="664">
        <v>2014</v>
      </c>
      <c r="F8" s="665" t="s">
        <v>56</v>
      </c>
      <c r="G8" s="640" t="s">
        <v>211</v>
      </c>
      <c r="H8" s="632" t="s">
        <v>406</v>
      </c>
      <c r="I8" s="666" t="s">
        <v>431</v>
      </c>
      <c r="J8" s="469">
        <v>0.08</v>
      </c>
      <c r="K8" s="286">
        <v>0.27</v>
      </c>
      <c r="L8" s="471"/>
      <c r="P8" s="76"/>
      <c r="Q8" s="76"/>
      <c r="R8" s="76"/>
      <c r="BA8" s="661"/>
      <c r="BB8" s="661"/>
      <c r="BE8" s="660"/>
      <c r="BF8" s="660"/>
      <c r="BM8" s="536"/>
      <c r="BU8" s="328"/>
      <c r="BV8" s="328"/>
      <c r="BW8" s="328"/>
      <c r="BX8" s="328"/>
      <c r="BY8" s="328"/>
      <c r="BZ8" s="328"/>
      <c r="CA8" s="328"/>
      <c r="CB8" s="328"/>
    </row>
    <row r="9" spans="1:81" ht="12.75" customHeight="1">
      <c r="A9" s="629" t="s">
        <v>332</v>
      </c>
      <c r="B9" s="630" t="s">
        <v>23</v>
      </c>
      <c r="C9" s="662" t="s">
        <v>810</v>
      </c>
      <c r="D9" s="663" t="s">
        <v>422</v>
      </c>
      <c r="E9" s="664">
        <v>2014</v>
      </c>
      <c r="F9" s="665" t="s">
        <v>56</v>
      </c>
      <c r="G9" s="640" t="s">
        <v>211</v>
      </c>
      <c r="H9" s="632" t="s">
        <v>401</v>
      </c>
      <c r="I9" s="666" t="s">
        <v>431</v>
      </c>
      <c r="J9" s="469">
        <v>0.42</v>
      </c>
      <c r="K9" s="286">
        <v>0.83</v>
      </c>
      <c r="L9" s="471"/>
      <c r="P9" s="76"/>
      <c r="Q9" s="76"/>
      <c r="R9" s="76"/>
      <c r="BA9" s="661"/>
      <c r="BB9" s="661"/>
      <c r="BE9" s="660"/>
      <c r="BF9" s="660"/>
      <c r="BM9" s="536"/>
      <c r="BU9" s="328"/>
      <c r="BV9" s="328"/>
      <c r="BW9" s="328"/>
      <c r="BX9" s="328"/>
      <c r="BY9" s="328"/>
      <c r="BZ9" s="328"/>
      <c r="CA9" s="328"/>
      <c r="CB9" s="328"/>
    </row>
    <row r="10" spans="1:81" ht="12.75" customHeight="1">
      <c r="A10" s="629" t="s">
        <v>332</v>
      </c>
      <c r="B10" s="630" t="s">
        <v>23</v>
      </c>
      <c r="C10" s="662" t="s">
        <v>810</v>
      </c>
      <c r="D10" s="663" t="s">
        <v>422</v>
      </c>
      <c r="E10" s="664">
        <v>2014</v>
      </c>
      <c r="F10" s="665" t="s">
        <v>56</v>
      </c>
      <c r="G10" s="640" t="s">
        <v>209</v>
      </c>
      <c r="H10" s="632" t="s">
        <v>405</v>
      </c>
      <c r="I10" s="666" t="s">
        <v>431</v>
      </c>
      <c r="J10" s="469">
        <v>0.02</v>
      </c>
      <c r="K10" s="286">
        <v>0.12</v>
      </c>
      <c r="L10" s="471"/>
      <c r="P10" s="76"/>
      <c r="Q10" s="76"/>
      <c r="R10" s="76"/>
      <c r="BA10" s="661"/>
      <c r="BB10" s="661"/>
      <c r="BE10" s="660"/>
      <c r="BF10" s="660"/>
      <c r="BM10" s="536"/>
      <c r="BU10" s="328"/>
      <c r="BV10" s="328"/>
      <c r="BW10" s="328"/>
      <c r="BX10" s="328"/>
      <c r="BY10" s="328"/>
      <c r="BZ10" s="328"/>
      <c r="CA10" s="328"/>
      <c r="CB10" s="328"/>
    </row>
    <row r="11" spans="1:81" ht="12.75" customHeight="1">
      <c r="A11" s="629" t="s">
        <v>332</v>
      </c>
      <c r="B11" s="630" t="s">
        <v>23</v>
      </c>
      <c r="C11" s="662" t="s">
        <v>810</v>
      </c>
      <c r="D11" s="663" t="s">
        <v>422</v>
      </c>
      <c r="E11" s="664">
        <v>2014</v>
      </c>
      <c r="F11" s="665" t="s">
        <v>56</v>
      </c>
      <c r="G11" s="640" t="s">
        <v>209</v>
      </c>
      <c r="H11" s="632" t="s">
        <v>406</v>
      </c>
      <c r="I11" s="666" t="s">
        <v>431</v>
      </c>
      <c r="J11" s="469">
        <v>0.03</v>
      </c>
      <c r="K11" s="286">
        <v>0.56000000000000005</v>
      </c>
      <c r="L11" s="471"/>
      <c r="P11" s="76"/>
      <c r="Q11" s="76"/>
      <c r="R11" s="76"/>
      <c r="BA11" s="661"/>
      <c r="BB11" s="661"/>
      <c r="BE11" s="660"/>
      <c r="BF11" s="660"/>
      <c r="BM11" s="536"/>
      <c r="BU11" s="328"/>
      <c r="BV11" s="328"/>
      <c r="BW11" s="328"/>
      <c r="BX11" s="328"/>
      <c r="BY11" s="328"/>
      <c r="BZ11" s="328"/>
      <c r="CA11" s="328"/>
      <c r="CB11" s="328"/>
    </row>
    <row r="12" spans="1:81" ht="12.75" customHeight="1">
      <c r="A12" s="629" t="s">
        <v>332</v>
      </c>
      <c r="B12" s="630" t="s">
        <v>23</v>
      </c>
      <c r="C12" s="662" t="s">
        <v>810</v>
      </c>
      <c r="D12" s="663" t="s">
        <v>422</v>
      </c>
      <c r="E12" s="664">
        <v>2014</v>
      </c>
      <c r="F12" s="665" t="s">
        <v>56</v>
      </c>
      <c r="G12" s="640" t="s">
        <v>805</v>
      </c>
      <c r="H12" s="632" t="s">
        <v>401</v>
      </c>
      <c r="I12" s="666" t="s">
        <v>431</v>
      </c>
      <c r="J12" s="469">
        <v>0.13</v>
      </c>
      <c r="K12" s="286">
        <v>0.38</v>
      </c>
      <c r="L12" s="471"/>
      <c r="P12" s="76"/>
      <c r="Q12" s="76"/>
      <c r="R12" s="76"/>
      <c r="BA12" s="661"/>
      <c r="BB12" s="661"/>
      <c r="BE12" s="660"/>
      <c r="BF12" s="660"/>
      <c r="BM12" s="536"/>
      <c r="BU12" s="328"/>
      <c r="BV12" s="328"/>
      <c r="BW12" s="328"/>
      <c r="BX12" s="328"/>
      <c r="BY12" s="328"/>
      <c r="BZ12" s="328"/>
      <c r="CA12" s="328"/>
      <c r="CB12" s="328"/>
    </row>
    <row r="13" spans="1:81" ht="12.75" customHeight="1">
      <c r="A13" s="629" t="s">
        <v>332</v>
      </c>
      <c r="B13" s="630" t="s">
        <v>23</v>
      </c>
      <c r="C13" s="662" t="s">
        <v>810</v>
      </c>
      <c r="D13" s="663" t="s">
        <v>422</v>
      </c>
      <c r="E13" s="664">
        <v>2014</v>
      </c>
      <c r="F13" s="665" t="s">
        <v>56</v>
      </c>
      <c r="G13" s="640" t="s">
        <v>199</v>
      </c>
      <c r="H13" s="632" t="s">
        <v>402</v>
      </c>
      <c r="I13" s="666" t="s">
        <v>431</v>
      </c>
      <c r="J13" s="469">
        <v>0.14000000000000001</v>
      </c>
      <c r="K13" s="286">
        <v>0.44</v>
      </c>
      <c r="L13" s="471"/>
      <c r="P13" s="76"/>
      <c r="Q13" s="76"/>
      <c r="R13" s="76"/>
      <c r="BA13" s="661"/>
      <c r="BB13" s="661"/>
      <c r="BE13" s="660"/>
      <c r="BF13" s="660"/>
      <c r="BM13" s="536"/>
      <c r="BU13" s="328"/>
      <c r="BV13" s="328"/>
      <c r="BW13" s="328"/>
      <c r="BX13" s="328"/>
      <c r="BY13" s="328"/>
      <c r="BZ13" s="328"/>
      <c r="CA13" s="328"/>
      <c r="CB13" s="328"/>
    </row>
    <row r="14" spans="1:81" ht="12.75" customHeight="1">
      <c r="A14" s="629" t="s">
        <v>332</v>
      </c>
      <c r="B14" s="630" t="s">
        <v>23</v>
      </c>
      <c r="C14" s="662" t="s">
        <v>810</v>
      </c>
      <c r="D14" s="663" t="s">
        <v>422</v>
      </c>
      <c r="E14" s="664">
        <v>2014</v>
      </c>
      <c r="F14" s="665" t="s">
        <v>56</v>
      </c>
      <c r="G14" s="640" t="s">
        <v>199</v>
      </c>
      <c r="H14" s="632" t="s">
        <v>403</v>
      </c>
      <c r="I14" s="666" t="s">
        <v>431</v>
      </c>
      <c r="J14" s="469">
        <v>0.22</v>
      </c>
      <c r="K14" s="286">
        <v>0.72</v>
      </c>
      <c r="L14" s="471"/>
      <c r="P14" s="76"/>
      <c r="Q14" s="76"/>
      <c r="R14" s="76"/>
      <c r="BA14" s="661"/>
      <c r="BB14" s="661"/>
      <c r="BE14" s="660"/>
      <c r="BF14" s="660"/>
      <c r="BM14" s="536"/>
      <c r="BU14" s="328"/>
      <c r="BV14" s="328"/>
      <c r="BW14" s="328"/>
      <c r="BX14" s="328"/>
      <c r="BY14" s="328"/>
      <c r="BZ14" s="328"/>
      <c r="CA14" s="328"/>
      <c r="CB14" s="328"/>
    </row>
    <row r="15" spans="1:81" ht="12.75" customHeight="1">
      <c r="A15" s="629" t="s">
        <v>332</v>
      </c>
      <c r="B15" s="630" t="s">
        <v>23</v>
      </c>
      <c r="C15" s="662" t="s">
        <v>810</v>
      </c>
      <c r="D15" s="663" t="s">
        <v>422</v>
      </c>
      <c r="E15" s="664">
        <v>2014</v>
      </c>
      <c r="F15" s="665" t="s">
        <v>56</v>
      </c>
      <c r="G15" s="640" t="s">
        <v>203</v>
      </c>
      <c r="H15" s="632" t="s">
        <v>401</v>
      </c>
      <c r="I15" s="666" t="s">
        <v>431</v>
      </c>
      <c r="J15" s="469">
        <v>0.17</v>
      </c>
      <c r="K15" s="286">
        <v>0.56000000000000005</v>
      </c>
      <c r="L15" s="471"/>
      <c r="P15" s="76"/>
      <c r="Q15" s="76"/>
      <c r="R15" s="76"/>
      <c r="BA15" s="661"/>
      <c r="BB15" s="661"/>
      <c r="BE15" s="660"/>
      <c r="BF15" s="660"/>
      <c r="BM15" s="536"/>
      <c r="BU15" s="328"/>
      <c r="BV15" s="328"/>
      <c r="BW15" s="328"/>
      <c r="BX15" s="328"/>
      <c r="BY15" s="328"/>
      <c r="BZ15" s="328"/>
      <c r="CA15" s="328"/>
      <c r="CB15" s="328"/>
    </row>
    <row r="16" spans="1:81" ht="12.75" customHeight="1">
      <c r="A16" s="629" t="s">
        <v>332</v>
      </c>
      <c r="B16" s="630" t="s">
        <v>23</v>
      </c>
      <c r="C16" s="662" t="s">
        <v>810</v>
      </c>
      <c r="D16" s="663" t="s">
        <v>422</v>
      </c>
      <c r="E16" s="664">
        <v>2014</v>
      </c>
      <c r="F16" s="665" t="s">
        <v>56</v>
      </c>
      <c r="G16" s="640" t="s">
        <v>203</v>
      </c>
      <c r="H16" s="632" t="s">
        <v>402</v>
      </c>
      <c r="I16" s="666" t="s">
        <v>431</v>
      </c>
      <c r="J16" s="469">
        <v>0.15</v>
      </c>
      <c r="K16" s="286">
        <v>0.49</v>
      </c>
      <c r="L16" s="471"/>
      <c r="P16" s="76"/>
      <c r="Q16" s="76"/>
      <c r="R16" s="76"/>
      <c r="BA16" s="661"/>
      <c r="BB16" s="661"/>
      <c r="BE16" s="660"/>
      <c r="BF16" s="660"/>
      <c r="BM16" s="536"/>
      <c r="BU16" s="328"/>
      <c r="BV16" s="328"/>
      <c r="BW16" s="328"/>
      <c r="BX16" s="328"/>
      <c r="BY16" s="328"/>
      <c r="BZ16" s="328"/>
      <c r="CA16" s="328"/>
      <c r="CB16" s="328"/>
    </row>
    <row r="17" spans="1:80" ht="12.75" customHeight="1">
      <c r="A17" s="629" t="s">
        <v>332</v>
      </c>
      <c r="B17" s="630" t="s">
        <v>23</v>
      </c>
      <c r="C17" s="662" t="s">
        <v>810</v>
      </c>
      <c r="D17" s="663" t="s">
        <v>422</v>
      </c>
      <c r="E17" s="664">
        <v>2014</v>
      </c>
      <c r="F17" s="665" t="s">
        <v>56</v>
      </c>
      <c r="G17" s="640" t="s">
        <v>203</v>
      </c>
      <c r="H17" s="632" t="s">
        <v>403</v>
      </c>
      <c r="I17" s="666" t="s">
        <v>431</v>
      </c>
      <c r="J17" s="469">
        <v>0.28999999999999998</v>
      </c>
      <c r="K17" s="286">
        <v>0.56000000000000005</v>
      </c>
      <c r="L17" s="471"/>
      <c r="P17" s="76"/>
      <c r="Q17" s="76"/>
      <c r="R17" s="76"/>
      <c r="BA17" s="661"/>
      <c r="BB17" s="661"/>
      <c r="BE17" s="660"/>
      <c r="BF17" s="660"/>
      <c r="BM17" s="536"/>
      <c r="BU17" s="328"/>
      <c r="BV17" s="328"/>
      <c r="BW17" s="328"/>
      <c r="BX17" s="328"/>
      <c r="BY17" s="328"/>
      <c r="BZ17" s="328"/>
      <c r="CA17" s="328"/>
      <c r="CB17" s="328"/>
    </row>
    <row r="18" spans="1:80" ht="12.75" customHeight="1">
      <c r="A18" s="629" t="s">
        <v>332</v>
      </c>
      <c r="B18" s="630" t="s">
        <v>23</v>
      </c>
      <c r="C18" s="662" t="s">
        <v>811</v>
      </c>
      <c r="D18" s="665" t="s">
        <v>426</v>
      </c>
      <c r="E18" s="664">
        <v>2014</v>
      </c>
      <c r="F18" s="665" t="s">
        <v>56</v>
      </c>
      <c r="G18" s="631" t="s">
        <v>210</v>
      </c>
      <c r="H18" s="632" t="s">
        <v>405</v>
      </c>
      <c r="I18" s="666" t="s">
        <v>431</v>
      </c>
      <c r="J18" s="469">
        <v>0.02</v>
      </c>
      <c r="K18" s="286">
        <v>0.32</v>
      </c>
      <c r="L18" s="471"/>
      <c r="P18" s="76"/>
      <c r="Q18" s="76"/>
      <c r="R18" s="76"/>
      <c r="BA18" s="661"/>
      <c r="BB18" s="661"/>
      <c r="BE18" s="660"/>
      <c r="BF18" s="660"/>
      <c r="BM18" s="536"/>
      <c r="BU18" s="328"/>
      <c r="BV18" s="328"/>
      <c r="BW18" s="328"/>
      <c r="BX18" s="328"/>
      <c r="BY18" s="328"/>
      <c r="BZ18" s="328"/>
      <c r="CA18" s="328"/>
      <c r="CB18" s="328"/>
    </row>
    <row r="19" spans="1:80" ht="12.75" customHeight="1">
      <c r="A19" s="629" t="s">
        <v>332</v>
      </c>
      <c r="B19" s="630" t="s">
        <v>23</v>
      </c>
      <c r="C19" s="662" t="s">
        <v>811</v>
      </c>
      <c r="D19" s="665" t="s">
        <v>426</v>
      </c>
      <c r="E19" s="664">
        <v>2014</v>
      </c>
      <c r="F19" s="665" t="s">
        <v>56</v>
      </c>
      <c r="G19" s="631" t="s">
        <v>210</v>
      </c>
      <c r="H19" s="632" t="s">
        <v>406</v>
      </c>
      <c r="I19" s="666" t="s">
        <v>431</v>
      </c>
      <c r="J19" s="469">
        <v>0.05</v>
      </c>
      <c r="K19" s="286">
        <v>1</v>
      </c>
      <c r="L19" s="471"/>
      <c r="P19" s="76"/>
      <c r="Q19" s="76"/>
      <c r="R19" s="76"/>
      <c r="BA19" s="661"/>
      <c r="BB19" s="661"/>
      <c r="BE19" s="660"/>
      <c r="BF19" s="660"/>
      <c r="BM19" s="536"/>
      <c r="BU19" s="328"/>
      <c r="BV19" s="328"/>
      <c r="BW19" s="328"/>
      <c r="BX19" s="328"/>
      <c r="BY19" s="328"/>
      <c r="BZ19" s="328"/>
      <c r="CA19" s="328"/>
      <c r="CB19" s="328"/>
    </row>
    <row r="20" spans="1:80" ht="12.75" customHeight="1">
      <c r="A20" s="629" t="s">
        <v>332</v>
      </c>
      <c r="B20" s="630" t="s">
        <v>23</v>
      </c>
      <c r="C20" s="662" t="s">
        <v>811</v>
      </c>
      <c r="D20" s="665" t="s">
        <v>426</v>
      </c>
      <c r="E20" s="664">
        <v>2014</v>
      </c>
      <c r="F20" s="665" t="s">
        <v>56</v>
      </c>
      <c r="G20" s="631" t="s">
        <v>210</v>
      </c>
      <c r="H20" s="632" t="s">
        <v>401</v>
      </c>
      <c r="I20" s="666" t="s">
        <v>431</v>
      </c>
      <c r="J20" s="469">
        <v>0.15</v>
      </c>
      <c r="K20" s="286">
        <v>0.5</v>
      </c>
      <c r="L20" s="471"/>
      <c r="P20" s="76"/>
      <c r="Q20" s="76"/>
      <c r="R20" s="76"/>
      <c r="BA20" s="661"/>
      <c r="BB20" s="661"/>
      <c r="BE20" s="660"/>
      <c r="BF20" s="660"/>
      <c r="BM20" s="536"/>
      <c r="BU20" s="328"/>
      <c r="BV20" s="328"/>
      <c r="BW20" s="328"/>
      <c r="BX20" s="328"/>
      <c r="BY20" s="328"/>
      <c r="BZ20" s="328"/>
      <c r="CA20" s="328"/>
      <c r="CB20" s="328"/>
    </row>
    <row r="21" spans="1:80" ht="12.75" customHeight="1">
      <c r="A21" s="629" t="s">
        <v>332</v>
      </c>
      <c r="B21" s="630" t="s">
        <v>23</v>
      </c>
      <c r="C21" s="662" t="s">
        <v>811</v>
      </c>
      <c r="D21" s="665" t="s">
        <v>426</v>
      </c>
      <c r="E21" s="664">
        <v>2014</v>
      </c>
      <c r="F21" s="665" t="s">
        <v>56</v>
      </c>
      <c r="G21" s="640" t="s">
        <v>211</v>
      </c>
      <c r="H21" s="632" t="s">
        <v>405</v>
      </c>
      <c r="I21" s="666" t="s">
        <v>431</v>
      </c>
      <c r="J21" s="469">
        <v>0.06</v>
      </c>
      <c r="K21" s="286">
        <v>0.2</v>
      </c>
      <c r="L21" s="471"/>
      <c r="P21" s="76"/>
      <c r="Q21" s="76"/>
      <c r="R21" s="76"/>
      <c r="BA21" s="661"/>
      <c r="BB21" s="661"/>
      <c r="BE21" s="660"/>
      <c r="BF21" s="660"/>
      <c r="BM21" s="536"/>
      <c r="BU21" s="328"/>
      <c r="BV21" s="328"/>
      <c r="BW21" s="328"/>
      <c r="BX21" s="328"/>
      <c r="BY21" s="328"/>
      <c r="BZ21" s="328"/>
      <c r="CA21" s="328"/>
      <c r="CB21" s="328"/>
    </row>
    <row r="22" spans="1:80" ht="12.75" customHeight="1">
      <c r="A22" s="629" t="s">
        <v>332</v>
      </c>
      <c r="B22" s="630" t="s">
        <v>23</v>
      </c>
      <c r="C22" s="662" t="s">
        <v>811</v>
      </c>
      <c r="D22" s="665" t="s">
        <v>426</v>
      </c>
      <c r="E22" s="664">
        <v>2014</v>
      </c>
      <c r="F22" s="665" t="s">
        <v>56</v>
      </c>
      <c r="G22" s="640" t="s">
        <v>211</v>
      </c>
      <c r="H22" s="632" t="s">
        <v>406</v>
      </c>
      <c r="I22" s="666" t="s">
        <v>431</v>
      </c>
      <c r="J22" s="469">
        <v>0.08</v>
      </c>
      <c r="K22" s="286">
        <v>0.27</v>
      </c>
      <c r="L22" s="471"/>
      <c r="P22" s="76"/>
      <c r="Q22" s="76"/>
      <c r="R22" s="76"/>
      <c r="BA22" s="661"/>
      <c r="BB22" s="661"/>
      <c r="BE22" s="660"/>
      <c r="BF22" s="660"/>
      <c r="BM22" s="536"/>
      <c r="BU22" s="328"/>
      <c r="BV22" s="328"/>
      <c r="BW22" s="328"/>
      <c r="BX22" s="328"/>
      <c r="BY22" s="328"/>
      <c r="BZ22" s="328"/>
      <c r="CA22" s="328"/>
      <c r="CB22" s="328"/>
    </row>
    <row r="23" spans="1:80" ht="12.75" customHeight="1">
      <c r="A23" s="629" t="s">
        <v>332</v>
      </c>
      <c r="B23" s="630" t="s">
        <v>23</v>
      </c>
      <c r="C23" s="662" t="s">
        <v>811</v>
      </c>
      <c r="D23" s="665" t="s">
        <v>426</v>
      </c>
      <c r="E23" s="664">
        <v>2014</v>
      </c>
      <c r="F23" s="665" t="s">
        <v>56</v>
      </c>
      <c r="G23" s="640" t="s">
        <v>211</v>
      </c>
      <c r="H23" s="632" t="s">
        <v>401</v>
      </c>
      <c r="I23" s="666" t="s">
        <v>431</v>
      </c>
      <c r="J23" s="469">
        <v>0.42</v>
      </c>
      <c r="K23" s="286">
        <v>0.83</v>
      </c>
      <c r="L23" s="471"/>
      <c r="P23" s="76"/>
      <c r="Q23" s="76"/>
      <c r="R23" s="76"/>
      <c r="BA23" s="661"/>
      <c r="BB23" s="661"/>
      <c r="BE23" s="660"/>
      <c r="BF23" s="660"/>
      <c r="BM23" s="536"/>
      <c r="BU23" s="328"/>
      <c r="BV23" s="328"/>
      <c r="BW23" s="328"/>
      <c r="BX23" s="328"/>
      <c r="BY23" s="328"/>
      <c r="BZ23" s="328"/>
      <c r="CA23" s="328"/>
      <c r="CB23" s="328"/>
    </row>
    <row r="24" spans="1:80" ht="12.75" customHeight="1">
      <c r="A24" s="629" t="s">
        <v>332</v>
      </c>
      <c r="B24" s="630" t="s">
        <v>23</v>
      </c>
      <c r="C24" s="662" t="s">
        <v>811</v>
      </c>
      <c r="D24" s="662" t="s">
        <v>426</v>
      </c>
      <c r="E24" s="664">
        <v>2014</v>
      </c>
      <c r="F24" s="665" t="s">
        <v>56</v>
      </c>
      <c r="G24" s="640" t="s">
        <v>209</v>
      </c>
      <c r="H24" s="632" t="s">
        <v>405</v>
      </c>
      <c r="I24" s="666" t="s">
        <v>431</v>
      </c>
      <c r="J24" s="469">
        <v>0.02</v>
      </c>
      <c r="K24" s="286">
        <v>0.12</v>
      </c>
      <c r="L24" s="471"/>
      <c r="P24" s="76"/>
      <c r="Q24" s="76"/>
      <c r="R24" s="76"/>
      <c r="BA24" s="661"/>
      <c r="BB24" s="661"/>
      <c r="BE24" s="660"/>
      <c r="BF24" s="660"/>
      <c r="BM24" s="536"/>
      <c r="BU24" s="328"/>
      <c r="BV24" s="328"/>
      <c r="BW24" s="328"/>
      <c r="BX24" s="328"/>
      <c r="BY24" s="328"/>
      <c r="BZ24" s="328"/>
      <c r="CA24" s="328"/>
      <c r="CB24" s="328"/>
    </row>
    <row r="25" spans="1:80" ht="12.75" customHeight="1">
      <c r="A25" s="629" t="s">
        <v>332</v>
      </c>
      <c r="B25" s="630" t="s">
        <v>23</v>
      </c>
      <c r="C25" s="662" t="s">
        <v>811</v>
      </c>
      <c r="D25" s="665" t="s">
        <v>426</v>
      </c>
      <c r="E25" s="664">
        <v>2014</v>
      </c>
      <c r="F25" s="665" t="s">
        <v>56</v>
      </c>
      <c r="G25" s="640" t="s">
        <v>209</v>
      </c>
      <c r="H25" s="632" t="s">
        <v>406</v>
      </c>
      <c r="I25" s="666" t="s">
        <v>431</v>
      </c>
      <c r="J25" s="469">
        <v>0.03</v>
      </c>
      <c r="K25" s="286">
        <v>0.56000000000000005</v>
      </c>
      <c r="L25" s="471"/>
      <c r="P25" s="76"/>
      <c r="Q25" s="76"/>
      <c r="R25" s="76"/>
      <c r="BA25" s="661"/>
      <c r="BB25" s="661"/>
      <c r="BE25" s="660"/>
      <c r="BF25" s="660"/>
      <c r="BM25" s="536"/>
      <c r="BU25" s="328"/>
      <c r="BV25" s="328"/>
      <c r="BW25" s="328"/>
      <c r="BX25" s="328"/>
      <c r="BY25" s="328"/>
      <c r="BZ25" s="328"/>
      <c r="CA25" s="328"/>
      <c r="CB25" s="328"/>
    </row>
    <row r="26" spans="1:80" ht="12.75" customHeight="1">
      <c r="A26" s="629" t="s">
        <v>332</v>
      </c>
      <c r="B26" s="630" t="s">
        <v>23</v>
      </c>
      <c r="C26" s="662" t="s">
        <v>811</v>
      </c>
      <c r="D26" s="665" t="s">
        <v>426</v>
      </c>
      <c r="E26" s="664">
        <v>2014</v>
      </c>
      <c r="F26" s="665" t="s">
        <v>56</v>
      </c>
      <c r="G26" s="640" t="s">
        <v>805</v>
      </c>
      <c r="H26" s="632" t="s">
        <v>401</v>
      </c>
      <c r="I26" s="666" t="s">
        <v>431</v>
      </c>
      <c r="J26" s="469">
        <v>0.13</v>
      </c>
      <c r="K26" s="286">
        <v>0.38</v>
      </c>
      <c r="L26" s="471"/>
      <c r="P26" s="76"/>
      <c r="Q26" s="76"/>
      <c r="R26" s="76"/>
      <c r="BA26" s="661"/>
      <c r="BB26" s="661"/>
      <c r="BE26" s="660"/>
      <c r="BF26" s="660"/>
      <c r="BM26" s="536"/>
      <c r="BU26" s="328"/>
      <c r="BV26" s="328"/>
      <c r="BW26" s="328"/>
      <c r="BX26" s="328"/>
      <c r="BY26" s="328"/>
      <c r="BZ26" s="328"/>
      <c r="CA26" s="328"/>
      <c r="CB26" s="328"/>
    </row>
    <row r="27" spans="1:80" ht="12.75" customHeight="1">
      <c r="A27" s="629" t="s">
        <v>332</v>
      </c>
      <c r="B27" s="630" t="s">
        <v>23</v>
      </c>
      <c r="C27" s="662" t="s">
        <v>811</v>
      </c>
      <c r="D27" s="665" t="s">
        <v>426</v>
      </c>
      <c r="E27" s="664">
        <v>2014</v>
      </c>
      <c r="F27" s="665" t="s">
        <v>56</v>
      </c>
      <c r="G27" s="640" t="s">
        <v>199</v>
      </c>
      <c r="H27" s="632" t="s">
        <v>402</v>
      </c>
      <c r="I27" s="666" t="s">
        <v>431</v>
      </c>
      <c r="J27" s="469">
        <v>0.14000000000000001</v>
      </c>
      <c r="K27" s="286">
        <v>0.44</v>
      </c>
      <c r="L27" s="471"/>
      <c r="P27" s="76"/>
      <c r="Q27" s="76"/>
      <c r="R27" s="76"/>
      <c r="BA27" s="661"/>
      <c r="BB27" s="661"/>
      <c r="BE27" s="660"/>
      <c r="BF27" s="660"/>
      <c r="BM27" s="536"/>
      <c r="BU27" s="328"/>
      <c r="BV27" s="328"/>
      <c r="BW27" s="328"/>
      <c r="BX27" s="328"/>
      <c r="BY27" s="328"/>
      <c r="BZ27" s="328"/>
      <c r="CA27" s="328"/>
      <c r="CB27" s="328"/>
    </row>
    <row r="28" spans="1:80" ht="12.75" customHeight="1">
      <c r="A28" s="629" t="s">
        <v>332</v>
      </c>
      <c r="B28" s="630" t="s">
        <v>23</v>
      </c>
      <c r="C28" s="662" t="s">
        <v>811</v>
      </c>
      <c r="D28" s="665" t="s">
        <v>426</v>
      </c>
      <c r="E28" s="664">
        <v>2014</v>
      </c>
      <c r="F28" s="665" t="s">
        <v>56</v>
      </c>
      <c r="G28" s="640" t="s">
        <v>199</v>
      </c>
      <c r="H28" s="632" t="s">
        <v>403</v>
      </c>
      <c r="I28" s="666" t="s">
        <v>431</v>
      </c>
      <c r="J28" s="469">
        <v>0.22</v>
      </c>
      <c r="K28" s="286">
        <v>0.72</v>
      </c>
      <c r="L28" s="471"/>
      <c r="P28" s="76"/>
      <c r="Q28" s="76"/>
      <c r="R28" s="76"/>
      <c r="BA28" s="661"/>
      <c r="BB28" s="661"/>
      <c r="BE28" s="660"/>
      <c r="BF28" s="660"/>
      <c r="BM28" s="536"/>
      <c r="BU28" s="328"/>
      <c r="BV28" s="328"/>
      <c r="BW28" s="328"/>
      <c r="BX28" s="328"/>
      <c r="BY28" s="328"/>
      <c r="BZ28" s="328"/>
      <c r="CA28" s="328"/>
      <c r="CB28" s="328"/>
    </row>
    <row r="29" spans="1:80" ht="12.75" customHeight="1">
      <c r="A29" s="629" t="s">
        <v>332</v>
      </c>
      <c r="B29" s="630" t="s">
        <v>23</v>
      </c>
      <c r="C29" s="662" t="s">
        <v>811</v>
      </c>
      <c r="D29" s="665" t="s">
        <v>426</v>
      </c>
      <c r="E29" s="664">
        <v>2014</v>
      </c>
      <c r="F29" s="665" t="s">
        <v>56</v>
      </c>
      <c r="G29" s="640" t="s">
        <v>203</v>
      </c>
      <c r="H29" s="632" t="s">
        <v>401</v>
      </c>
      <c r="I29" s="666" t="s">
        <v>431</v>
      </c>
      <c r="J29" s="469">
        <v>0.17</v>
      </c>
      <c r="K29" s="286">
        <v>0.56000000000000005</v>
      </c>
      <c r="L29" s="471"/>
      <c r="P29" s="76"/>
      <c r="Q29" s="76"/>
      <c r="R29" s="76"/>
      <c r="BA29" s="661"/>
      <c r="BB29" s="661"/>
      <c r="BE29" s="660"/>
      <c r="BF29" s="660"/>
      <c r="BM29" s="536"/>
      <c r="BU29" s="328"/>
      <c r="BV29" s="328"/>
      <c r="BW29" s="328"/>
      <c r="BX29" s="328"/>
      <c r="BY29" s="328"/>
      <c r="BZ29" s="328"/>
      <c r="CA29" s="328"/>
      <c r="CB29" s="328"/>
    </row>
    <row r="30" spans="1:80" ht="12.75" customHeight="1">
      <c r="A30" s="629" t="s">
        <v>332</v>
      </c>
      <c r="B30" s="630" t="s">
        <v>23</v>
      </c>
      <c r="C30" s="662" t="s">
        <v>811</v>
      </c>
      <c r="D30" s="665" t="s">
        <v>426</v>
      </c>
      <c r="E30" s="664">
        <v>2014</v>
      </c>
      <c r="F30" s="665" t="s">
        <v>56</v>
      </c>
      <c r="G30" s="640" t="s">
        <v>203</v>
      </c>
      <c r="H30" s="632" t="s">
        <v>402</v>
      </c>
      <c r="I30" s="666" t="s">
        <v>431</v>
      </c>
      <c r="J30" s="469">
        <v>0.15</v>
      </c>
      <c r="K30" s="286">
        <v>0.49</v>
      </c>
      <c r="L30" s="471"/>
      <c r="P30" s="76"/>
      <c r="Q30" s="76"/>
      <c r="R30" s="76"/>
      <c r="BA30" s="661"/>
      <c r="BB30" s="661"/>
      <c r="BE30" s="660"/>
      <c r="BF30" s="660"/>
      <c r="BM30" s="536"/>
      <c r="BU30" s="328"/>
      <c r="BV30" s="328"/>
      <c r="BW30" s="328"/>
      <c r="BX30" s="328"/>
      <c r="BY30" s="328"/>
      <c r="BZ30" s="328"/>
      <c r="CA30" s="328"/>
      <c r="CB30" s="328"/>
    </row>
    <row r="31" spans="1:80" ht="12.75" customHeight="1">
      <c r="A31" s="629" t="s">
        <v>332</v>
      </c>
      <c r="B31" s="630" t="s">
        <v>23</v>
      </c>
      <c r="C31" s="662" t="s">
        <v>811</v>
      </c>
      <c r="D31" s="665" t="s">
        <v>426</v>
      </c>
      <c r="E31" s="664">
        <v>2014</v>
      </c>
      <c r="F31" s="665" t="s">
        <v>56</v>
      </c>
      <c r="G31" s="640" t="s">
        <v>203</v>
      </c>
      <c r="H31" s="632" t="s">
        <v>403</v>
      </c>
      <c r="I31" s="666" t="s">
        <v>431</v>
      </c>
      <c r="J31" s="469">
        <v>0.28999999999999998</v>
      </c>
      <c r="K31" s="286">
        <v>0.56000000000000005</v>
      </c>
      <c r="L31" s="471"/>
      <c r="P31" s="76"/>
      <c r="Q31" s="76"/>
      <c r="R31" s="76"/>
      <c r="BA31" s="661"/>
      <c r="BB31" s="661"/>
      <c r="BE31" s="660"/>
      <c r="BF31" s="660"/>
      <c r="BM31" s="536"/>
      <c r="BU31" s="328"/>
      <c r="BV31" s="328"/>
      <c r="BW31" s="328"/>
      <c r="BX31" s="328"/>
      <c r="BY31" s="328"/>
      <c r="BZ31" s="328"/>
      <c r="CA31" s="328"/>
      <c r="CB31" s="328"/>
    </row>
    <row r="32" spans="1:80" ht="12.75" customHeight="1">
      <c r="A32" s="629" t="s">
        <v>332</v>
      </c>
      <c r="B32" s="630" t="s">
        <v>23</v>
      </c>
      <c r="C32" s="662" t="s">
        <v>811</v>
      </c>
      <c r="D32" s="665" t="s">
        <v>812</v>
      </c>
      <c r="E32" s="664">
        <v>2014</v>
      </c>
      <c r="F32" s="665" t="s">
        <v>56</v>
      </c>
      <c r="G32" s="631" t="s">
        <v>210</v>
      </c>
      <c r="H32" s="632" t="s">
        <v>405</v>
      </c>
      <c r="I32" s="666" t="s">
        <v>431</v>
      </c>
      <c r="J32" s="469">
        <v>0.02</v>
      </c>
      <c r="K32" s="286">
        <v>0.32</v>
      </c>
      <c r="L32" s="471"/>
      <c r="P32" s="76"/>
      <c r="Q32" s="76"/>
      <c r="R32" s="76"/>
      <c r="BA32" s="661"/>
      <c r="BB32" s="661"/>
      <c r="BE32" s="660"/>
      <c r="BF32" s="660"/>
      <c r="BM32" s="536"/>
      <c r="BU32" s="328"/>
      <c r="BV32" s="328"/>
      <c r="BW32" s="328"/>
      <c r="BX32" s="328"/>
      <c r="BY32" s="328"/>
      <c r="BZ32" s="328"/>
      <c r="CA32" s="328"/>
      <c r="CB32" s="328"/>
    </row>
    <row r="33" spans="1:80" ht="12.75" customHeight="1">
      <c r="A33" s="629" t="s">
        <v>332</v>
      </c>
      <c r="B33" s="630" t="s">
        <v>23</v>
      </c>
      <c r="C33" s="662" t="s">
        <v>811</v>
      </c>
      <c r="D33" s="665" t="s">
        <v>812</v>
      </c>
      <c r="E33" s="664">
        <v>2014</v>
      </c>
      <c r="F33" s="665" t="s">
        <v>56</v>
      </c>
      <c r="G33" s="631" t="s">
        <v>210</v>
      </c>
      <c r="H33" s="632" t="s">
        <v>406</v>
      </c>
      <c r="I33" s="666" t="s">
        <v>431</v>
      </c>
      <c r="J33" s="469">
        <v>0.05</v>
      </c>
      <c r="K33" s="286">
        <v>1</v>
      </c>
      <c r="L33" s="471"/>
      <c r="P33" s="76"/>
      <c r="Q33" s="76"/>
      <c r="R33" s="76"/>
      <c r="BA33" s="661"/>
      <c r="BB33" s="661"/>
      <c r="BE33" s="660"/>
      <c r="BF33" s="660"/>
      <c r="BM33" s="536"/>
      <c r="BU33" s="328"/>
      <c r="BV33" s="328"/>
      <c r="BW33" s="328"/>
      <c r="BX33" s="328"/>
      <c r="BY33" s="328"/>
      <c r="BZ33" s="328"/>
      <c r="CA33" s="328"/>
      <c r="CB33" s="328"/>
    </row>
    <row r="34" spans="1:80" ht="12.75" customHeight="1">
      <c r="A34" s="629" t="s">
        <v>332</v>
      </c>
      <c r="B34" s="630" t="s">
        <v>23</v>
      </c>
      <c r="C34" s="662" t="s">
        <v>811</v>
      </c>
      <c r="D34" s="665" t="s">
        <v>812</v>
      </c>
      <c r="E34" s="664">
        <v>2014</v>
      </c>
      <c r="F34" s="665" t="s">
        <v>56</v>
      </c>
      <c r="G34" s="631" t="s">
        <v>210</v>
      </c>
      <c r="H34" s="632" t="s">
        <v>401</v>
      </c>
      <c r="I34" s="666" t="s">
        <v>431</v>
      </c>
      <c r="J34" s="469">
        <v>0.15</v>
      </c>
      <c r="K34" s="286">
        <v>0.5</v>
      </c>
      <c r="L34" s="471"/>
      <c r="P34" s="76"/>
      <c r="Q34" s="76"/>
      <c r="R34" s="76"/>
      <c r="BA34" s="661"/>
      <c r="BB34" s="661"/>
      <c r="BE34" s="660"/>
      <c r="BF34" s="660"/>
      <c r="BM34" s="536"/>
      <c r="BU34" s="328"/>
      <c r="BV34" s="328"/>
      <c r="BW34" s="328"/>
      <c r="BX34" s="328"/>
      <c r="BY34" s="328"/>
      <c r="BZ34" s="328"/>
      <c r="CA34" s="328"/>
      <c r="CB34" s="328"/>
    </row>
    <row r="35" spans="1:80" ht="12.75" customHeight="1">
      <c r="A35" s="629" t="s">
        <v>332</v>
      </c>
      <c r="B35" s="630" t="s">
        <v>23</v>
      </c>
      <c r="C35" s="662" t="s">
        <v>811</v>
      </c>
      <c r="D35" s="665" t="s">
        <v>812</v>
      </c>
      <c r="E35" s="664">
        <v>2014</v>
      </c>
      <c r="F35" s="665" t="s">
        <v>56</v>
      </c>
      <c r="G35" s="640" t="s">
        <v>211</v>
      </c>
      <c r="H35" s="632" t="s">
        <v>405</v>
      </c>
      <c r="I35" s="666" t="s">
        <v>431</v>
      </c>
      <c r="J35" s="469">
        <v>0.06</v>
      </c>
      <c r="K35" s="286">
        <v>0.2</v>
      </c>
      <c r="L35" s="471"/>
      <c r="P35" s="76"/>
      <c r="Q35" s="76"/>
      <c r="R35" s="76"/>
      <c r="BA35" s="661"/>
      <c r="BB35" s="661"/>
      <c r="BE35" s="660"/>
      <c r="BF35" s="660"/>
      <c r="BM35" s="536"/>
      <c r="BU35" s="328"/>
      <c r="BV35" s="328"/>
      <c r="BW35" s="328"/>
      <c r="BX35" s="328"/>
      <c r="BY35" s="328"/>
      <c r="BZ35" s="328"/>
      <c r="CA35" s="328"/>
      <c r="CB35" s="328"/>
    </row>
    <row r="36" spans="1:80" ht="12.75" customHeight="1">
      <c r="A36" s="629" t="s">
        <v>332</v>
      </c>
      <c r="B36" s="630" t="s">
        <v>23</v>
      </c>
      <c r="C36" s="662" t="s">
        <v>811</v>
      </c>
      <c r="D36" s="665" t="s">
        <v>812</v>
      </c>
      <c r="E36" s="664">
        <v>2014</v>
      </c>
      <c r="F36" s="665" t="s">
        <v>56</v>
      </c>
      <c r="G36" s="640" t="s">
        <v>211</v>
      </c>
      <c r="H36" s="632" t="s">
        <v>406</v>
      </c>
      <c r="I36" s="666" t="s">
        <v>431</v>
      </c>
      <c r="J36" s="469">
        <v>0.08</v>
      </c>
      <c r="K36" s="286">
        <v>0.27</v>
      </c>
      <c r="L36" s="471"/>
      <c r="P36" s="76"/>
      <c r="Q36" s="76"/>
      <c r="R36" s="76"/>
      <c r="BA36" s="661"/>
      <c r="BB36" s="661"/>
      <c r="BE36" s="660"/>
      <c r="BF36" s="660"/>
      <c r="BM36" s="536"/>
      <c r="BU36" s="328"/>
      <c r="BV36" s="328"/>
      <c r="BW36" s="328"/>
      <c r="BX36" s="328"/>
      <c r="BY36" s="328"/>
      <c r="BZ36" s="328"/>
      <c r="CA36" s="328"/>
      <c r="CB36" s="328"/>
    </row>
    <row r="37" spans="1:80" ht="12.75" customHeight="1">
      <c r="A37" s="629" t="s">
        <v>332</v>
      </c>
      <c r="B37" s="630" t="s">
        <v>23</v>
      </c>
      <c r="C37" s="662" t="s">
        <v>811</v>
      </c>
      <c r="D37" s="665" t="s">
        <v>812</v>
      </c>
      <c r="E37" s="664">
        <v>2014</v>
      </c>
      <c r="F37" s="665" t="s">
        <v>56</v>
      </c>
      <c r="G37" s="640" t="s">
        <v>211</v>
      </c>
      <c r="H37" s="632" t="s">
        <v>401</v>
      </c>
      <c r="I37" s="666" t="s">
        <v>431</v>
      </c>
      <c r="J37" s="469">
        <v>0.42</v>
      </c>
      <c r="K37" s="286">
        <v>0.83</v>
      </c>
      <c r="L37" s="471"/>
      <c r="P37" s="76"/>
      <c r="Q37" s="76"/>
      <c r="R37" s="76"/>
      <c r="BA37" s="661"/>
      <c r="BB37" s="661"/>
      <c r="BE37" s="660"/>
      <c r="BF37" s="660"/>
      <c r="BM37" s="536"/>
      <c r="BU37" s="328"/>
      <c r="BV37" s="328"/>
      <c r="BW37" s="328"/>
      <c r="BX37" s="328"/>
      <c r="BY37" s="328"/>
      <c r="BZ37" s="328"/>
      <c r="CA37" s="328"/>
      <c r="CB37" s="328"/>
    </row>
    <row r="38" spans="1:80" ht="12.75" customHeight="1">
      <c r="A38" s="629" t="s">
        <v>332</v>
      </c>
      <c r="B38" s="630" t="s">
        <v>23</v>
      </c>
      <c r="C38" s="662" t="s">
        <v>811</v>
      </c>
      <c r="D38" s="665" t="s">
        <v>812</v>
      </c>
      <c r="E38" s="664">
        <v>2014</v>
      </c>
      <c r="F38" s="665" t="s">
        <v>56</v>
      </c>
      <c r="G38" s="640" t="s">
        <v>209</v>
      </c>
      <c r="H38" s="632" t="s">
        <v>405</v>
      </c>
      <c r="I38" s="666" t="s">
        <v>431</v>
      </c>
      <c r="J38" s="469">
        <v>0.02</v>
      </c>
      <c r="K38" s="286">
        <v>0.12</v>
      </c>
      <c r="L38" s="471"/>
      <c r="P38" s="76"/>
      <c r="Q38" s="76"/>
      <c r="R38" s="76"/>
      <c r="BA38" s="661"/>
      <c r="BB38" s="661"/>
      <c r="BE38" s="660"/>
      <c r="BF38" s="660"/>
      <c r="BM38" s="536"/>
      <c r="BU38" s="328"/>
      <c r="BV38" s="328"/>
      <c r="BW38" s="328"/>
      <c r="BX38" s="328"/>
      <c r="BY38" s="328"/>
      <c r="BZ38" s="328"/>
      <c r="CA38" s="328"/>
      <c r="CB38" s="328"/>
    </row>
    <row r="39" spans="1:80" ht="12.75" customHeight="1">
      <c r="A39" s="629" t="s">
        <v>332</v>
      </c>
      <c r="B39" s="630" t="s">
        <v>23</v>
      </c>
      <c r="C39" s="662" t="s">
        <v>811</v>
      </c>
      <c r="D39" s="665" t="s">
        <v>812</v>
      </c>
      <c r="E39" s="664">
        <v>2014</v>
      </c>
      <c r="F39" s="665" t="s">
        <v>56</v>
      </c>
      <c r="G39" s="640" t="s">
        <v>209</v>
      </c>
      <c r="H39" s="632" t="s">
        <v>406</v>
      </c>
      <c r="I39" s="666" t="s">
        <v>431</v>
      </c>
      <c r="J39" s="469">
        <v>0.03</v>
      </c>
      <c r="K39" s="286">
        <v>0.56000000000000005</v>
      </c>
      <c r="L39" s="471"/>
      <c r="P39" s="76"/>
      <c r="Q39" s="76"/>
      <c r="R39" s="76"/>
      <c r="BA39" s="661"/>
      <c r="BB39" s="661"/>
      <c r="BE39" s="660"/>
      <c r="BF39" s="660"/>
      <c r="BM39" s="536"/>
      <c r="BU39" s="328"/>
      <c r="BV39" s="328"/>
      <c r="BW39" s="328"/>
      <c r="BX39" s="328"/>
      <c r="BY39" s="328"/>
      <c r="BZ39" s="328"/>
      <c r="CA39" s="328"/>
      <c r="CB39" s="328"/>
    </row>
    <row r="40" spans="1:80" ht="12.75" customHeight="1">
      <c r="A40" s="629" t="s">
        <v>332</v>
      </c>
      <c r="B40" s="630" t="s">
        <v>23</v>
      </c>
      <c r="C40" s="662" t="s">
        <v>811</v>
      </c>
      <c r="D40" s="665" t="s">
        <v>812</v>
      </c>
      <c r="E40" s="664">
        <v>2014</v>
      </c>
      <c r="F40" s="665" t="s">
        <v>56</v>
      </c>
      <c r="G40" s="640" t="s">
        <v>805</v>
      </c>
      <c r="H40" s="632" t="s">
        <v>401</v>
      </c>
      <c r="I40" s="666" t="s">
        <v>431</v>
      </c>
      <c r="J40" s="469">
        <v>0.13</v>
      </c>
      <c r="K40" s="286">
        <v>0.38</v>
      </c>
      <c r="L40" s="471"/>
      <c r="P40" s="76"/>
      <c r="Q40" s="76"/>
      <c r="R40" s="76"/>
      <c r="BA40" s="661"/>
      <c r="BB40" s="661"/>
      <c r="BE40" s="660"/>
      <c r="BF40" s="660"/>
      <c r="BM40" s="536"/>
      <c r="BU40" s="328"/>
      <c r="BV40" s="328"/>
      <c r="BW40" s="328"/>
      <c r="BX40" s="328"/>
      <c r="BY40" s="328"/>
      <c r="BZ40" s="328"/>
      <c r="CA40" s="328"/>
      <c r="CB40" s="328"/>
    </row>
    <row r="41" spans="1:80" ht="12.75" customHeight="1">
      <c r="A41" s="629" t="s">
        <v>332</v>
      </c>
      <c r="B41" s="630" t="s">
        <v>23</v>
      </c>
      <c r="C41" s="662" t="s">
        <v>811</v>
      </c>
      <c r="D41" s="665" t="s">
        <v>812</v>
      </c>
      <c r="E41" s="664">
        <v>2014</v>
      </c>
      <c r="F41" s="665" t="s">
        <v>56</v>
      </c>
      <c r="G41" s="640" t="s">
        <v>199</v>
      </c>
      <c r="H41" s="632" t="s">
        <v>402</v>
      </c>
      <c r="I41" s="666" t="s">
        <v>431</v>
      </c>
      <c r="J41" s="469">
        <v>0.14000000000000001</v>
      </c>
      <c r="K41" s="286">
        <v>0.44</v>
      </c>
      <c r="L41" s="471"/>
      <c r="P41" s="76"/>
      <c r="Q41" s="76"/>
      <c r="R41" s="76"/>
      <c r="BA41" s="661"/>
      <c r="BB41" s="661"/>
      <c r="BE41" s="660"/>
      <c r="BF41" s="660"/>
      <c r="BM41" s="536"/>
      <c r="BU41" s="328"/>
      <c r="BV41" s="328"/>
      <c r="BW41" s="328"/>
      <c r="BX41" s="328"/>
      <c r="BY41" s="328"/>
      <c r="BZ41" s="328"/>
      <c r="CA41" s="328"/>
      <c r="CB41" s="328"/>
    </row>
    <row r="42" spans="1:80" ht="12.75" customHeight="1">
      <c r="A42" s="629" t="s">
        <v>332</v>
      </c>
      <c r="B42" s="630" t="s">
        <v>23</v>
      </c>
      <c r="C42" s="662" t="s">
        <v>811</v>
      </c>
      <c r="D42" s="665" t="s">
        <v>812</v>
      </c>
      <c r="E42" s="664">
        <v>2014</v>
      </c>
      <c r="F42" s="665" t="s">
        <v>56</v>
      </c>
      <c r="G42" s="640" t="s">
        <v>199</v>
      </c>
      <c r="H42" s="632" t="s">
        <v>403</v>
      </c>
      <c r="I42" s="666" t="s">
        <v>431</v>
      </c>
      <c r="J42" s="469">
        <v>0.22</v>
      </c>
      <c r="K42" s="286">
        <v>0.72</v>
      </c>
      <c r="L42" s="471"/>
      <c r="P42" s="76"/>
      <c r="Q42" s="76"/>
      <c r="R42" s="76"/>
      <c r="BA42" s="661"/>
      <c r="BB42" s="661"/>
      <c r="BE42" s="660"/>
      <c r="BF42" s="660"/>
      <c r="BM42" s="536"/>
      <c r="BU42" s="328"/>
      <c r="BV42" s="328"/>
      <c r="BW42" s="328"/>
      <c r="BX42" s="328"/>
      <c r="BY42" s="328"/>
      <c r="BZ42" s="328"/>
      <c r="CA42" s="328"/>
      <c r="CB42" s="328"/>
    </row>
    <row r="43" spans="1:80" ht="12.75" customHeight="1">
      <c r="A43" s="629" t="s">
        <v>332</v>
      </c>
      <c r="B43" s="630" t="s">
        <v>23</v>
      </c>
      <c r="C43" s="662" t="s">
        <v>811</v>
      </c>
      <c r="D43" s="665" t="s">
        <v>812</v>
      </c>
      <c r="E43" s="664">
        <v>2014</v>
      </c>
      <c r="F43" s="665" t="s">
        <v>56</v>
      </c>
      <c r="G43" s="640" t="s">
        <v>203</v>
      </c>
      <c r="H43" s="632" t="s">
        <v>401</v>
      </c>
      <c r="I43" s="666" t="s">
        <v>431</v>
      </c>
      <c r="J43" s="469">
        <v>0.17</v>
      </c>
      <c r="K43" s="286">
        <v>0.56000000000000005</v>
      </c>
      <c r="L43" s="471"/>
      <c r="P43" s="76"/>
      <c r="Q43" s="76"/>
      <c r="R43" s="76"/>
      <c r="BA43" s="661"/>
      <c r="BB43" s="661"/>
      <c r="BE43" s="660"/>
      <c r="BF43" s="660"/>
      <c r="BM43" s="536"/>
      <c r="BU43" s="328"/>
      <c r="BV43" s="328"/>
      <c r="BW43" s="328"/>
      <c r="BX43" s="328"/>
      <c r="BY43" s="328"/>
      <c r="BZ43" s="328"/>
      <c r="CA43" s="328"/>
      <c r="CB43" s="328"/>
    </row>
    <row r="44" spans="1:80" ht="12.75" customHeight="1">
      <c r="A44" s="629" t="s">
        <v>332</v>
      </c>
      <c r="B44" s="630" t="s">
        <v>23</v>
      </c>
      <c r="C44" s="662" t="s">
        <v>811</v>
      </c>
      <c r="D44" s="665" t="s">
        <v>812</v>
      </c>
      <c r="E44" s="664">
        <v>2014</v>
      </c>
      <c r="F44" s="665" t="s">
        <v>56</v>
      </c>
      <c r="G44" s="640" t="s">
        <v>203</v>
      </c>
      <c r="H44" s="632" t="s">
        <v>402</v>
      </c>
      <c r="I44" s="666" t="s">
        <v>431</v>
      </c>
      <c r="J44" s="469">
        <v>0.15</v>
      </c>
      <c r="K44" s="286">
        <v>0.49</v>
      </c>
      <c r="L44" s="471"/>
      <c r="P44" s="76"/>
      <c r="Q44" s="76"/>
      <c r="R44" s="76"/>
      <c r="BA44" s="661"/>
      <c r="BB44" s="661"/>
      <c r="BE44" s="660"/>
      <c r="BF44" s="660"/>
      <c r="BM44" s="536"/>
      <c r="BU44" s="328"/>
      <c r="BV44" s="328"/>
      <c r="BW44" s="328"/>
      <c r="BX44" s="328"/>
      <c r="BY44" s="328"/>
      <c r="BZ44" s="328"/>
      <c r="CA44" s="328"/>
      <c r="CB44" s="328"/>
    </row>
    <row r="45" spans="1:80" ht="12.75" customHeight="1">
      <c r="A45" s="629" t="s">
        <v>332</v>
      </c>
      <c r="B45" s="630" t="s">
        <v>23</v>
      </c>
      <c r="C45" s="662" t="s">
        <v>811</v>
      </c>
      <c r="D45" s="665" t="s">
        <v>812</v>
      </c>
      <c r="E45" s="664">
        <v>2014</v>
      </c>
      <c r="F45" s="665" t="s">
        <v>56</v>
      </c>
      <c r="G45" s="640" t="s">
        <v>203</v>
      </c>
      <c r="H45" s="632" t="s">
        <v>403</v>
      </c>
      <c r="I45" s="666" t="s">
        <v>431</v>
      </c>
      <c r="J45" s="469">
        <v>0.28999999999999998</v>
      </c>
      <c r="K45" s="286">
        <v>0.56000000000000005</v>
      </c>
      <c r="L45" s="471"/>
      <c r="P45" s="76"/>
      <c r="Q45" s="76"/>
      <c r="R45" s="76"/>
      <c r="BA45" s="661"/>
      <c r="BB45" s="661"/>
      <c r="BE45" s="660"/>
      <c r="BF45" s="660"/>
      <c r="BM45" s="536"/>
      <c r="BU45" s="328"/>
      <c r="BV45" s="328"/>
      <c r="BW45" s="328"/>
      <c r="BX45" s="328"/>
      <c r="BY45" s="328"/>
      <c r="BZ45" s="328"/>
      <c r="CA45" s="328"/>
      <c r="CB45" s="328"/>
    </row>
    <row r="46" spans="1:80" ht="12.75" customHeight="1">
      <c r="A46" s="629" t="s">
        <v>332</v>
      </c>
      <c r="B46" s="630" t="s">
        <v>23</v>
      </c>
      <c r="C46" s="662" t="s">
        <v>811</v>
      </c>
      <c r="D46" s="665" t="s">
        <v>813</v>
      </c>
      <c r="E46" s="664">
        <v>2014</v>
      </c>
      <c r="F46" s="665" t="s">
        <v>56</v>
      </c>
      <c r="G46" s="631" t="s">
        <v>210</v>
      </c>
      <c r="H46" s="632" t="s">
        <v>405</v>
      </c>
      <c r="I46" s="666" t="s">
        <v>431</v>
      </c>
      <c r="J46" s="469">
        <v>0.02</v>
      </c>
      <c r="K46" s="286">
        <v>0.32</v>
      </c>
      <c r="L46" s="471"/>
      <c r="P46" s="76"/>
      <c r="Q46" s="76"/>
      <c r="R46" s="76"/>
      <c r="BA46" s="661"/>
      <c r="BB46" s="661"/>
      <c r="BE46" s="660"/>
      <c r="BF46" s="660"/>
      <c r="BM46" s="536"/>
      <c r="BU46" s="328"/>
      <c r="BV46" s="328"/>
      <c r="BW46" s="328"/>
      <c r="BX46" s="328"/>
      <c r="BY46" s="328"/>
      <c r="BZ46" s="328"/>
      <c r="CA46" s="328"/>
      <c r="CB46" s="328"/>
    </row>
    <row r="47" spans="1:80" ht="12.75" customHeight="1">
      <c r="A47" s="629" t="s">
        <v>332</v>
      </c>
      <c r="B47" s="630" t="s">
        <v>23</v>
      </c>
      <c r="C47" s="662" t="s">
        <v>811</v>
      </c>
      <c r="D47" s="665" t="s">
        <v>813</v>
      </c>
      <c r="E47" s="664">
        <v>2014</v>
      </c>
      <c r="F47" s="665" t="s">
        <v>56</v>
      </c>
      <c r="G47" s="631" t="s">
        <v>210</v>
      </c>
      <c r="H47" s="632" t="s">
        <v>406</v>
      </c>
      <c r="I47" s="666" t="s">
        <v>431</v>
      </c>
      <c r="J47" s="469">
        <v>0.05</v>
      </c>
      <c r="K47" s="286">
        <v>1</v>
      </c>
      <c r="L47" s="471"/>
      <c r="P47" s="76"/>
      <c r="Q47" s="76"/>
      <c r="R47" s="76"/>
      <c r="BA47" s="661"/>
      <c r="BB47" s="661"/>
      <c r="BE47" s="660"/>
      <c r="BF47" s="660"/>
      <c r="BM47" s="536"/>
      <c r="BU47" s="328"/>
      <c r="BV47" s="328"/>
      <c r="BW47" s="328"/>
      <c r="BX47" s="328"/>
      <c r="BY47" s="328"/>
      <c r="BZ47" s="328"/>
      <c r="CA47" s="328"/>
      <c r="CB47" s="328"/>
    </row>
    <row r="48" spans="1:80" ht="12.75" customHeight="1">
      <c r="A48" s="629" t="s">
        <v>332</v>
      </c>
      <c r="B48" s="630" t="s">
        <v>23</v>
      </c>
      <c r="C48" s="662" t="s">
        <v>811</v>
      </c>
      <c r="D48" s="662" t="s">
        <v>813</v>
      </c>
      <c r="E48" s="664">
        <v>2014</v>
      </c>
      <c r="F48" s="665" t="s">
        <v>56</v>
      </c>
      <c r="G48" s="631" t="s">
        <v>210</v>
      </c>
      <c r="H48" s="632" t="s">
        <v>401</v>
      </c>
      <c r="I48" s="666" t="s">
        <v>431</v>
      </c>
      <c r="J48" s="469">
        <v>0.15</v>
      </c>
      <c r="K48" s="286">
        <v>0.5</v>
      </c>
      <c r="L48" s="471"/>
      <c r="P48" s="76"/>
      <c r="Q48" s="76"/>
      <c r="R48" s="76"/>
      <c r="BA48" s="661"/>
      <c r="BB48" s="661"/>
      <c r="BE48" s="660"/>
      <c r="BF48" s="660"/>
      <c r="BM48" s="536"/>
      <c r="BU48" s="328"/>
      <c r="BV48" s="328"/>
      <c r="BW48" s="328"/>
      <c r="BX48" s="328"/>
      <c r="BY48" s="328"/>
      <c r="BZ48" s="328"/>
      <c r="CA48" s="328"/>
      <c r="CB48" s="328"/>
    </row>
    <row r="49" spans="1:80" ht="12.75" customHeight="1">
      <c r="A49" s="629" t="s">
        <v>332</v>
      </c>
      <c r="B49" s="630" t="s">
        <v>23</v>
      </c>
      <c r="C49" s="662" t="s">
        <v>811</v>
      </c>
      <c r="D49" s="665" t="s">
        <v>813</v>
      </c>
      <c r="E49" s="664">
        <v>2014</v>
      </c>
      <c r="F49" s="665" t="s">
        <v>56</v>
      </c>
      <c r="G49" s="640" t="s">
        <v>211</v>
      </c>
      <c r="H49" s="632" t="s">
        <v>405</v>
      </c>
      <c r="I49" s="666" t="s">
        <v>431</v>
      </c>
      <c r="J49" s="469">
        <v>0.06</v>
      </c>
      <c r="K49" s="286">
        <v>0.2</v>
      </c>
      <c r="L49" s="471"/>
      <c r="P49" s="76"/>
      <c r="Q49" s="76"/>
      <c r="R49" s="76"/>
      <c r="BA49" s="661"/>
      <c r="BB49" s="661"/>
      <c r="BE49" s="660"/>
      <c r="BF49" s="660"/>
      <c r="BM49" s="536"/>
      <c r="BU49" s="328"/>
      <c r="BV49" s="328"/>
      <c r="BW49" s="328"/>
      <c r="BX49" s="328"/>
      <c r="BY49" s="328"/>
      <c r="BZ49" s="328"/>
      <c r="CA49" s="328"/>
      <c r="CB49" s="328"/>
    </row>
    <row r="50" spans="1:80" ht="12.75" customHeight="1">
      <c r="A50" s="629" t="s">
        <v>332</v>
      </c>
      <c r="B50" s="630" t="s">
        <v>23</v>
      </c>
      <c r="C50" s="662" t="s">
        <v>811</v>
      </c>
      <c r="D50" s="665" t="s">
        <v>813</v>
      </c>
      <c r="E50" s="664">
        <v>2014</v>
      </c>
      <c r="F50" s="665" t="s">
        <v>56</v>
      </c>
      <c r="G50" s="640" t="s">
        <v>211</v>
      </c>
      <c r="H50" s="632" t="s">
        <v>406</v>
      </c>
      <c r="I50" s="666" t="s">
        <v>431</v>
      </c>
      <c r="J50" s="469">
        <v>0.08</v>
      </c>
      <c r="K50" s="286">
        <v>0.27</v>
      </c>
      <c r="L50" s="471"/>
      <c r="P50" s="76"/>
      <c r="Q50" s="76"/>
      <c r="R50" s="76"/>
      <c r="BA50" s="661"/>
      <c r="BB50" s="661"/>
      <c r="BE50" s="660"/>
      <c r="BF50" s="660"/>
      <c r="BM50" s="536"/>
      <c r="BU50" s="328"/>
      <c r="BV50" s="328"/>
      <c r="BW50" s="328"/>
      <c r="BX50" s="328"/>
      <c r="BY50" s="328"/>
      <c r="BZ50" s="328"/>
      <c r="CA50" s="328"/>
      <c r="CB50" s="328"/>
    </row>
    <row r="51" spans="1:80" ht="12.75" customHeight="1">
      <c r="A51" s="629" t="s">
        <v>332</v>
      </c>
      <c r="B51" s="630" t="s">
        <v>23</v>
      </c>
      <c r="C51" s="662" t="s">
        <v>811</v>
      </c>
      <c r="D51" s="665" t="s">
        <v>813</v>
      </c>
      <c r="E51" s="664">
        <v>2014</v>
      </c>
      <c r="F51" s="665" t="s">
        <v>56</v>
      </c>
      <c r="G51" s="640" t="s">
        <v>211</v>
      </c>
      <c r="H51" s="632" t="s">
        <v>401</v>
      </c>
      <c r="I51" s="666" t="s">
        <v>431</v>
      </c>
      <c r="J51" s="469">
        <v>0.42</v>
      </c>
      <c r="K51" s="286">
        <v>0.83</v>
      </c>
      <c r="L51" s="471"/>
      <c r="P51" s="76"/>
      <c r="Q51" s="76"/>
      <c r="R51" s="76"/>
      <c r="BA51" s="661"/>
      <c r="BB51" s="661"/>
      <c r="BE51" s="660"/>
      <c r="BF51" s="660"/>
      <c r="BM51" s="536"/>
      <c r="BU51" s="328"/>
      <c r="BV51" s="328"/>
      <c r="BW51" s="328"/>
      <c r="BX51" s="328"/>
      <c r="BY51" s="328"/>
      <c r="BZ51" s="328"/>
      <c r="CA51" s="328"/>
      <c r="CB51" s="328"/>
    </row>
    <row r="52" spans="1:80" ht="12.75" customHeight="1">
      <c r="A52" s="629" t="s">
        <v>332</v>
      </c>
      <c r="B52" s="630" t="s">
        <v>23</v>
      </c>
      <c r="C52" s="662" t="s">
        <v>811</v>
      </c>
      <c r="D52" s="665" t="s">
        <v>813</v>
      </c>
      <c r="E52" s="664">
        <v>2014</v>
      </c>
      <c r="F52" s="665" t="s">
        <v>56</v>
      </c>
      <c r="G52" s="640" t="s">
        <v>209</v>
      </c>
      <c r="H52" s="632" t="s">
        <v>405</v>
      </c>
      <c r="I52" s="666" t="s">
        <v>431</v>
      </c>
      <c r="J52" s="469">
        <v>0.02</v>
      </c>
      <c r="K52" s="286">
        <v>0.12</v>
      </c>
      <c r="L52" s="471"/>
      <c r="P52" s="76"/>
      <c r="Q52" s="76"/>
      <c r="R52" s="76"/>
      <c r="BA52" s="661"/>
      <c r="BB52" s="661"/>
      <c r="BE52" s="660"/>
      <c r="BF52" s="660"/>
      <c r="BM52" s="536"/>
      <c r="BU52" s="328"/>
      <c r="BV52" s="328"/>
      <c r="BW52" s="328"/>
      <c r="BX52" s="328"/>
      <c r="BY52" s="328"/>
      <c r="BZ52" s="328"/>
      <c r="CA52" s="328"/>
      <c r="CB52" s="328"/>
    </row>
    <row r="53" spans="1:80" ht="12.75" customHeight="1">
      <c r="A53" s="629" t="s">
        <v>332</v>
      </c>
      <c r="B53" s="630" t="s">
        <v>23</v>
      </c>
      <c r="C53" s="662" t="s">
        <v>811</v>
      </c>
      <c r="D53" s="665" t="s">
        <v>813</v>
      </c>
      <c r="E53" s="664">
        <v>2014</v>
      </c>
      <c r="F53" s="665" t="s">
        <v>56</v>
      </c>
      <c r="G53" s="640" t="s">
        <v>209</v>
      </c>
      <c r="H53" s="632" t="s">
        <v>406</v>
      </c>
      <c r="I53" s="666" t="s">
        <v>431</v>
      </c>
      <c r="J53" s="469">
        <v>0.03</v>
      </c>
      <c r="K53" s="286">
        <v>0.56000000000000005</v>
      </c>
      <c r="L53" s="471"/>
      <c r="P53" s="76"/>
      <c r="Q53" s="76"/>
      <c r="R53" s="76"/>
      <c r="BA53" s="661"/>
      <c r="BB53" s="661"/>
      <c r="BE53" s="660"/>
      <c r="BF53" s="660"/>
      <c r="BM53" s="536"/>
      <c r="BU53" s="328"/>
      <c r="BV53" s="328"/>
      <c r="BW53" s="328"/>
      <c r="BX53" s="328"/>
      <c r="BY53" s="328"/>
      <c r="BZ53" s="328"/>
      <c r="CA53" s="328"/>
      <c r="CB53" s="328"/>
    </row>
    <row r="54" spans="1:80" ht="12.75" customHeight="1">
      <c r="A54" s="629" t="s">
        <v>332</v>
      </c>
      <c r="B54" s="630" t="s">
        <v>23</v>
      </c>
      <c r="C54" s="662" t="s">
        <v>811</v>
      </c>
      <c r="D54" s="665" t="s">
        <v>813</v>
      </c>
      <c r="E54" s="664">
        <v>2014</v>
      </c>
      <c r="F54" s="665" t="s">
        <v>56</v>
      </c>
      <c r="G54" s="640" t="s">
        <v>805</v>
      </c>
      <c r="H54" s="632" t="s">
        <v>401</v>
      </c>
      <c r="I54" s="666" t="s">
        <v>431</v>
      </c>
      <c r="J54" s="469">
        <v>0.13</v>
      </c>
      <c r="K54" s="286">
        <v>0.38</v>
      </c>
      <c r="L54" s="471"/>
      <c r="P54" s="76"/>
      <c r="Q54" s="76"/>
      <c r="R54" s="76"/>
      <c r="BA54" s="661"/>
      <c r="BB54" s="661"/>
      <c r="BE54" s="660"/>
      <c r="BF54" s="660"/>
      <c r="BM54" s="536"/>
      <c r="BU54" s="328"/>
      <c r="BV54" s="328"/>
      <c r="BW54" s="328"/>
      <c r="BX54" s="328"/>
      <c r="BY54" s="328"/>
      <c r="BZ54" s="328"/>
      <c r="CA54" s="328"/>
      <c r="CB54" s="328"/>
    </row>
    <row r="55" spans="1:80" ht="12.75" customHeight="1">
      <c r="A55" s="629" t="s">
        <v>332</v>
      </c>
      <c r="B55" s="630" t="s">
        <v>23</v>
      </c>
      <c r="C55" s="662" t="s">
        <v>811</v>
      </c>
      <c r="D55" s="665" t="s">
        <v>813</v>
      </c>
      <c r="E55" s="664">
        <v>2014</v>
      </c>
      <c r="F55" s="665" t="s">
        <v>56</v>
      </c>
      <c r="G55" s="640" t="s">
        <v>199</v>
      </c>
      <c r="H55" s="632" t="s">
        <v>402</v>
      </c>
      <c r="I55" s="666" t="s">
        <v>431</v>
      </c>
      <c r="J55" s="469">
        <v>0.14000000000000001</v>
      </c>
      <c r="K55" s="286">
        <v>0.44</v>
      </c>
      <c r="L55" s="471"/>
      <c r="P55" s="76"/>
      <c r="Q55" s="76"/>
      <c r="R55" s="76"/>
      <c r="BA55" s="661"/>
      <c r="BB55" s="661"/>
      <c r="BE55" s="660"/>
      <c r="BF55" s="660"/>
      <c r="BM55" s="536"/>
      <c r="BU55" s="328"/>
      <c r="BV55" s="328"/>
      <c r="BW55" s="328"/>
      <c r="BX55" s="328"/>
      <c r="BY55" s="328"/>
      <c r="BZ55" s="328"/>
      <c r="CA55" s="328"/>
      <c r="CB55" s="328"/>
    </row>
    <row r="56" spans="1:80" ht="12.75" customHeight="1">
      <c r="A56" s="629" t="s">
        <v>332</v>
      </c>
      <c r="B56" s="630" t="s">
        <v>23</v>
      </c>
      <c r="C56" s="662" t="s">
        <v>811</v>
      </c>
      <c r="D56" s="665" t="s">
        <v>813</v>
      </c>
      <c r="E56" s="664">
        <v>2014</v>
      </c>
      <c r="F56" s="665" t="s">
        <v>56</v>
      </c>
      <c r="G56" s="640" t="s">
        <v>199</v>
      </c>
      <c r="H56" s="632" t="s">
        <v>403</v>
      </c>
      <c r="I56" s="666" t="s">
        <v>431</v>
      </c>
      <c r="J56" s="469">
        <v>0.22</v>
      </c>
      <c r="K56" s="286">
        <v>0.72</v>
      </c>
      <c r="L56" s="471"/>
      <c r="P56" s="76"/>
      <c r="Q56" s="76"/>
      <c r="R56" s="76"/>
      <c r="BA56" s="661"/>
      <c r="BB56" s="661"/>
      <c r="BE56" s="660"/>
      <c r="BF56" s="660"/>
      <c r="BM56" s="536"/>
      <c r="BU56" s="328"/>
      <c r="BV56" s="328"/>
      <c r="BW56" s="328"/>
      <c r="BX56" s="328"/>
      <c r="BY56" s="328"/>
      <c r="BZ56" s="328"/>
      <c r="CA56" s="328"/>
      <c r="CB56" s="328"/>
    </row>
    <row r="57" spans="1:80" ht="12.75" customHeight="1">
      <c r="A57" s="629" t="s">
        <v>332</v>
      </c>
      <c r="B57" s="630" t="s">
        <v>23</v>
      </c>
      <c r="C57" s="662" t="s">
        <v>811</v>
      </c>
      <c r="D57" s="665" t="s">
        <v>813</v>
      </c>
      <c r="E57" s="664">
        <v>2014</v>
      </c>
      <c r="F57" s="665" t="s">
        <v>56</v>
      </c>
      <c r="G57" s="640" t="s">
        <v>203</v>
      </c>
      <c r="H57" s="632" t="s">
        <v>401</v>
      </c>
      <c r="I57" s="666" t="s">
        <v>431</v>
      </c>
      <c r="J57" s="469">
        <v>0.17</v>
      </c>
      <c r="K57" s="286">
        <v>0.56000000000000005</v>
      </c>
      <c r="L57" s="471"/>
      <c r="P57" s="76"/>
      <c r="Q57" s="76"/>
      <c r="R57" s="76"/>
      <c r="BA57" s="661"/>
      <c r="BB57" s="661"/>
      <c r="BE57" s="660"/>
      <c r="BF57" s="660"/>
      <c r="BM57" s="536"/>
      <c r="BU57" s="328"/>
      <c r="BV57" s="328"/>
      <c r="BW57" s="328"/>
      <c r="BX57" s="328"/>
      <c r="BY57" s="328"/>
      <c r="BZ57" s="328"/>
      <c r="CA57" s="328"/>
      <c r="CB57" s="328"/>
    </row>
    <row r="58" spans="1:80" ht="12.75" customHeight="1">
      <c r="A58" s="629" t="s">
        <v>332</v>
      </c>
      <c r="B58" s="630" t="s">
        <v>23</v>
      </c>
      <c r="C58" s="662" t="s">
        <v>811</v>
      </c>
      <c r="D58" s="665" t="s">
        <v>813</v>
      </c>
      <c r="E58" s="664">
        <v>2014</v>
      </c>
      <c r="F58" s="665" t="s">
        <v>56</v>
      </c>
      <c r="G58" s="640" t="s">
        <v>203</v>
      </c>
      <c r="H58" s="632" t="s">
        <v>402</v>
      </c>
      <c r="I58" s="666" t="s">
        <v>431</v>
      </c>
      <c r="J58" s="469">
        <v>0.15</v>
      </c>
      <c r="K58" s="286">
        <v>0.49</v>
      </c>
      <c r="L58" s="471"/>
      <c r="P58" s="76"/>
      <c r="Q58" s="76"/>
      <c r="R58" s="76"/>
      <c r="BA58" s="661"/>
      <c r="BB58" s="661"/>
      <c r="BE58" s="660"/>
      <c r="BF58" s="660"/>
      <c r="BM58" s="536"/>
      <c r="BU58" s="328"/>
      <c r="BV58" s="328"/>
      <c r="BW58" s="328"/>
      <c r="BX58" s="328"/>
      <c r="BY58" s="328"/>
      <c r="BZ58" s="328"/>
      <c r="CA58" s="328"/>
      <c r="CB58" s="328"/>
    </row>
    <row r="59" spans="1:80" ht="12.75" customHeight="1">
      <c r="A59" s="629" t="s">
        <v>332</v>
      </c>
      <c r="B59" s="630" t="s">
        <v>23</v>
      </c>
      <c r="C59" s="662" t="s">
        <v>811</v>
      </c>
      <c r="D59" s="665" t="s">
        <v>813</v>
      </c>
      <c r="E59" s="664">
        <v>2014</v>
      </c>
      <c r="F59" s="665" t="s">
        <v>56</v>
      </c>
      <c r="G59" s="640" t="s">
        <v>203</v>
      </c>
      <c r="H59" s="632" t="s">
        <v>403</v>
      </c>
      <c r="I59" s="666" t="s">
        <v>431</v>
      </c>
      <c r="J59" s="469">
        <v>0.28999999999999998</v>
      </c>
      <c r="K59" s="286">
        <v>0.56000000000000005</v>
      </c>
      <c r="L59" s="471"/>
      <c r="P59" s="76"/>
      <c r="Q59" s="76"/>
      <c r="R59" s="76"/>
      <c r="BA59" s="661"/>
      <c r="BB59" s="661"/>
      <c r="BE59" s="660"/>
      <c r="BF59" s="660"/>
      <c r="BM59" s="536"/>
      <c r="BU59" s="328"/>
      <c r="BV59" s="328"/>
      <c r="BW59" s="328"/>
      <c r="BX59" s="328"/>
      <c r="BY59" s="328"/>
      <c r="BZ59" s="328"/>
      <c r="CA59" s="328"/>
      <c r="CB59" s="328"/>
    </row>
    <row r="60" spans="1:80" ht="12.75" customHeight="1">
      <c r="A60" s="629" t="s">
        <v>332</v>
      </c>
      <c r="B60" s="630" t="s">
        <v>23</v>
      </c>
      <c r="C60" s="665" t="s">
        <v>156</v>
      </c>
      <c r="D60" s="665" t="s">
        <v>156</v>
      </c>
      <c r="E60" s="664">
        <v>2014</v>
      </c>
      <c r="F60" s="665" t="s">
        <v>56</v>
      </c>
      <c r="G60" s="631" t="s">
        <v>210</v>
      </c>
      <c r="H60" s="632" t="s">
        <v>405</v>
      </c>
      <c r="I60" s="666" t="s">
        <v>431</v>
      </c>
      <c r="J60" s="469">
        <v>0.02</v>
      </c>
      <c r="K60" s="286">
        <v>0.32</v>
      </c>
      <c r="L60" s="471"/>
      <c r="P60" s="76"/>
      <c r="Q60" s="76"/>
      <c r="R60" s="76"/>
      <c r="BA60" s="661"/>
      <c r="BB60" s="661"/>
      <c r="BE60" s="660"/>
      <c r="BF60" s="660"/>
      <c r="BM60" s="536"/>
      <c r="BU60" s="328"/>
      <c r="BV60" s="328"/>
      <c r="BW60" s="328"/>
      <c r="BX60" s="328"/>
      <c r="BY60" s="328"/>
      <c r="BZ60" s="328"/>
      <c r="CA60" s="328"/>
      <c r="CB60" s="328"/>
    </row>
    <row r="61" spans="1:80" ht="12.75" customHeight="1">
      <c r="A61" s="629" t="s">
        <v>332</v>
      </c>
      <c r="B61" s="630" t="s">
        <v>23</v>
      </c>
      <c r="C61" s="665" t="s">
        <v>156</v>
      </c>
      <c r="D61" s="665" t="s">
        <v>156</v>
      </c>
      <c r="E61" s="664">
        <v>2014</v>
      </c>
      <c r="F61" s="665" t="s">
        <v>56</v>
      </c>
      <c r="G61" s="631" t="s">
        <v>210</v>
      </c>
      <c r="H61" s="632" t="s">
        <v>406</v>
      </c>
      <c r="I61" s="666" t="s">
        <v>431</v>
      </c>
      <c r="J61" s="469">
        <v>0.05</v>
      </c>
      <c r="K61" s="286">
        <v>1</v>
      </c>
      <c r="L61" s="471"/>
      <c r="P61" s="76"/>
      <c r="Q61" s="76"/>
      <c r="R61" s="76"/>
      <c r="BA61" s="661"/>
      <c r="BB61" s="661"/>
      <c r="BE61" s="660"/>
      <c r="BF61" s="660"/>
      <c r="BM61" s="536"/>
      <c r="BU61" s="328"/>
      <c r="BV61" s="328"/>
      <c r="BW61" s="328"/>
      <c r="BX61" s="328"/>
      <c r="BY61" s="328"/>
      <c r="BZ61" s="328"/>
      <c r="CA61" s="328"/>
      <c r="CB61" s="328"/>
    </row>
    <row r="62" spans="1:80" ht="12.75" customHeight="1">
      <c r="A62" s="629" t="s">
        <v>332</v>
      </c>
      <c r="B62" s="630" t="s">
        <v>23</v>
      </c>
      <c r="C62" s="665" t="s">
        <v>156</v>
      </c>
      <c r="D62" s="665" t="s">
        <v>156</v>
      </c>
      <c r="E62" s="664">
        <v>2014</v>
      </c>
      <c r="F62" s="665" t="s">
        <v>56</v>
      </c>
      <c r="G62" s="631" t="s">
        <v>210</v>
      </c>
      <c r="H62" s="632" t="s">
        <v>401</v>
      </c>
      <c r="I62" s="666" t="s">
        <v>431</v>
      </c>
      <c r="J62" s="469">
        <v>0.15</v>
      </c>
      <c r="K62" s="286">
        <v>0.5</v>
      </c>
      <c r="L62" s="471"/>
      <c r="P62" s="76"/>
      <c r="Q62" s="76"/>
      <c r="R62" s="76"/>
      <c r="BA62" s="661"/>
      <c r="BB62" s="661"/>
      <c r="BE62" s="660"/>
      <c r="BF62" s="660"/>
      <c r="BM62" s="536"/>
      <c r="BU62" s="328"/>
      <c r="BV62" s="328"/>
      <c r="BW62" s="328"/>
      <c r="BX62" s="328"/>
      <c r="BY62" s="328"/>
      <c r="BZ62" s="328"/>
      <c r="CA62" s="328"/>
      <c r="CB62" s="328"/>
    </row>
    <row r="63" spans="1:80" ht="12.75" customHeight="1">
      <c r="A63" s="629" t="s">
        <v>332</v>
      </c>
      <c r="B63" s="630" t="s">
        <v>23</v>
      </c>
      <c r="C63" s="665" t="s">
        <v>156</v>
      </c>
      <c r="D63" s="665" t="s">
        <v>156</v>
      </c>
      <c r="E63" s="664">
        <v>2014</v>
      </c>
      <c r="F63" s="665" t="s">
        <v>56</v>
      </c>
      <c r="G63" s="640" t="s">
        <v>211</v>
      </c>
      <c r="H63" s="632" t="s">
        <v>405</v>
      </c>
      <c r="I63" s="666" t="s">
        <v>431</v>
      </c>
      <c r="J63" s="469">
        <v>0.06</v>
      </c>
      <c r="K63" s="286">
        <v>0.2</v>
      </c>
      <c r="L63" s="471"/>
      <c r="P63" s="76"/>
      <c r="Q63" s="76"/>
      <c r="R63" s="76"/>
      <c r="BA63" s="661"/>
      <c r="BB63" s="661"/>
      <c r="BE63" s="660"/>
      <c r="BF63" s="660"/>
      <c r="BM63" s="536"/>
      <c r="BU63" s="328"/>
      <c r="BV63" s="328"/>
      <c r="BW63" s="328"/>
      <c r="BX63" s="328"/>
      <c r="BY63" s="328"/>
      <c r="BZ63" s="328"/>
      <c r="CA63" s="328"/>
      <c r="CB63" s="328"/>
    </row>
    <row r="64" spans="1:80" ht="12.75" customHeight="1">
      <c r="A64" s="629" t="s">
        <v>332</v>
      </c>
      <c r="B64" s="630" t="s">
        <v>23</v>
      </c>
      <c r="C64" s="665" t="s">
        <v>156</v>
      </c>
      <c r="D64" s="665" t="s">
        <v>156</v>
      </c>
      <c r="E64" s="664">
        <v>2014</v>
      </c>
      <c r="F64" s="665" t="s">
        <v>56</v>
      </c>
      <c r="G64" s="640" t="s">
        <v>211</v>
      </c>
      <c r="H64" s="632" t="s">
        <v>406</v>
      </c>
      <c r="I64" s="666" t="s">
        <v>431</v>
      </c>
      <c r="J64" s="469">
        <v>0.08</v>
      </c>
      <c r="K64" s="286">
        <v>0.27</v>
      </c>
      <c r="L64" s="471"/>
      <c r="P64" s="76"/>
      <c r="Q64" s="76"/>
      <c r="R64" s="76"/>
      <c r="BA64" s="661"/>
      <c r="BB64" s="661"/>
      <c r="BE64" s="660"/>
      <c r="BF64" s="660"/>
      <c r="BM64" s="536"/>
      <c r="BU64" s="328"/>
      <c r="BV64" s="328"/>
      <c r="BW64" s="328"/>
      <c r="BX64" s="328"/>
      <c r="BY64" s="328"/>
      <c r="BZ64" s="328"/>
      <c r="CA64" s="328"/>
      <c r="CB64" s="328"/>
    </row>
    <row r="65" spans="1:80" ht="12.75" customHeight="1">
      <c r="A65" s="629" t="s">
        <v>332</v>
      </c>
      <c r="B65" s="630" t="s">
        <v>23</v>
      </c>
      <c r="C65" s="665" t="s">
        <v>156</v>
      </c>
      <c r="D65" s="665" t="s">
        <v>156</v>
      </c>
      <c r="E65" s="664">
        <v>2014</v>
      </c>
      <c r="F65" s="665" t="s">
        <v>56</v>
      </c>
      <c r="G65" s="640" t="s">
        <v>211</v>
      </c>
      <c r="H65" s="632" t="s">
        <v>401</v>
      </c>
      <c r="I65" s="666" t="s">
        <v>431</v>
      </c>
      <c r="J65" s="469">
        <v>0.42</v>
      </c>
      <c r="K65" s="286">
        <v>0.83</v>
      </c>
      <c r="L65" s="471"/>
      <c r="P65" s="76"/>
      <c r="Q65" s="76"/>
      <c r="R65" s="76"/>
      <c r="BA65" s="661"/>
      <c r="BB65" s="661"/>
      <c r="BE65" s="660"/>
      <c r="BF65" s="660"/>
      <c r="BM65" s="536"/>
      <c r="BU65" s="328"/>
      <c r="BV65" s="328"/>
      <c r="BW65" s="328"/>
      <c r="BX65" s="328"/>
      <c r="BY65" s="328"/>
      <c r="BZ65" s="328"/>
      <c r="CA65" s="328"/>
      <c r="CB65" s="328"/>
    </row>
    <row r="66" spans="1:80" ht="12.75" customHeight="1">
      <c r="A66" s="629" t="s">
        <v>332</v>
      </c>
      <c r="B66" s="630" t="s">
        <v>23</v>
      </c>
      <c r="C66" s="665" t="s">
        <v>156</v>
      </c>
      <c r="D66" s="665" t="s">
        <v>156</v>
      </c>
      <c r="E66" s="664">
        <v>2014</v>
      </c>
      <c r="F66" s="665" t="s">
        <v>56</v>
      </c>
      <c r="G66" s="640" t="s">
        <v>209</v>
      </c>
      <c r="H66" s="632" t="s">
        <v>405</v>
      </c>
      <c r="I66" s="666" t="s">
        <v>431</v>
      </c>
      <c r="J66" s="469">
        <v>0.02</v>
      </c>
      <c r="K66" s="286">
        <v>0.12</v>
      </c>
      <c r="L66" s="471"/>
      <c r="P66" s="76"/>
      <c r="Q66" s="76"/>
      <c r="R66" s="76"/>
      <c r="BA66" s="661"/>
      <c r="BB66" s="661"/>
      <c r="BE66" s="660"/>
      <c r="BF66" s="660"/>
      <c r="BM66" s="536"/>
      <c r="BU66" s="328"/>
      <c r="BV66" s="328"/>
      <c r="BW66" s="328"/>
      <c r="BX66" s="328"/>
      <c r="BY66" s="328"/>
      <c r="BZ66" s="328"/>
      <c r="CA66" s="328"/>
      <c r="CB66" s="328"/>
    </row>
    <row r="67" spans="1:80" ht="12.75" customHeight="1">
      <c r="A67" s="629" t="s">
        <v>332</v>
      </c>
      <c r="B67" s="630" t="s">
        <v>23</v>
      </c>
      <c r="C67" s="665" t="s">
        <v>156</v>
      </c>
      <c r="D67" s="665" t="s">
        <v>156</v>
      </c>
      <c r="E67" s="664">
        <v>2014</v>
      </c>
      <c r="F67" s="665" t="s">
        <v>56</v>
      </c>
      <c r="G67" s="640" t="s">
        <v>209</v>
      </c>
      <c r="H67" s="632" t="s">
        <v>406</v>
      </c>
      <c r="I67" s="666" t="s">
        <v>431</v>
      </c>
      <c r="J67" s="469">
        <v>0.03</v>
      </c>
      <c r="K67" s="286">
        <v>0.56000000000000005</v>
      </c>
      <c r="L67" s="471"/>
      <c r="P67" s="76"/>
      <c r="Q67" s="76"/>
      <c r="R67" s="76"/>
      <c r="BA67" s="661"/>
      <c r="BB67" s="661"/>
      <c r="BE67" s="660"/>
      <c r="BF67" s="660"/>
      <c r="BM67" s="536"/>
      <c r="BU67" s="328"/>
      <c r="BV67" s="328"/>
      <c r="BW67" s="328"/>
      <c r="BX67" s="328"/>
      <c r="BY67" s="328"/>
      <c r="BZ67" s="328"/>
      <c r="CA67" s="328"/>
      <c r="CB67" s="328"/>
    </row>
    <row r="68" spans="1:80" ht="12.75" customHeight="1">
      <c r="A68" s="629" t="s">
        <v>332</v>
      </c>
      <c r="B68" s="630" t="s">
        <v>23</v>
      </c>
      <c r="C68" s="665" t="s">
        <v>156</v>
      </c>
      <c r="D68" s="665" t="s">
        <v>156</v>
      </c>
      <c r="E68" s="664">
        <v>2014</v>
      </c>
      <c r="F68" s="665" t="s">
        <v>56</v>
      </c>
      <c r="G68" s="640" t="s">
        <v>805</v>
      </c>
      <c r="H68" s="632" t="s">
        <v>401</v>
      </c>
      <c r="I68" s="666" t="s">
        <v>431</v>
      </c>
      <c r="J68" s="469">
        <v>0.13</v>
      </c>
      <c r="K68" s="286">
        <v>0.38</v>
      </c>
      <c r="L68" s="471"/>
      <c r="P68" s="76"/>
      <c r="Q68" s="76"/>
      <c r="R68" s="76"/>
      <c r="BA68" s="661"/>
      <c r="BB68" s="661"/>
      <c r="BE68" s="660"/>
      <c r="BF68" s="660"/>
      <c r="BM68" s="536"/>
      <c r="BU68" s="328"/>
      <c r="BV68" s="328"/>
      <c r="BW68" s="328"/>
      <c r="BX68" s="328"/>
      <c r="BY68" s="328"/>
      <c r="BZ68" s="328"/>
      <c r="CA68" s="328"/>
      <c r="CB68" s="328"/>
    </row>
    <row r="69" spans="1:80" ht="12.75" customHeight="1">
      <c r="A69" s="629" t="s">
        <v>332</v>
      </c>
      <c r="B69" s="630" t="s">
        <v>23</v>
      </c>
      <c r="C69" s="662" t="s">
        <v>156</v>
      </c>
      <c r="D69" s="662" t="s">
        <v>156</v>
      </c>
      <c r="E69" s="664">
        <v>2014</v>
      </c>
      <c r="F69" s="665" t="s">
        <v>56</v>
      </c>
      <c r="G69" s="640" t="s">
        <v>199</v>
      </c>
      <c r="H69" s="632" t="s">
        <v>402</v>
      </c>
      <c r="I69" s="666" t="s">
        <v>431</v>
      </c>
      <c r="J69" s="469">
        <v>0.14000000000000001</v>
      </c>
      <c r="K69" s="286">
        <v>0.44</v>
      </c>
      <c r="L69" s="471"/>
      <c r="P69" s="76"/>
      <c r="Q69" s="76"/>
      <c r="R69" s="76"/>
      <c r="BA69" s="661"/>
      <c r="BB69" s="661"/>
      <c r="BE69" s="660"/>
      <c r="BF69" s="660"/>
      <c r="BM69" s="536"/>
      <c r="BU69" s="328"/>
      <c r="BV69" s="328"/>
      <c r="BW69" s="328"/>
      <c r="BX69" s="328"/>
      <c r="BY69" s="328"/>
      <c r="BZ69" s="328"/>
      <c r="CA69" s="328"/>
      <c r="CB69" s="328"/>
    </row>
    <row r="70" spans="1:80" ht="12.75" customHeight="1">
      <c r="A70" s="629" t="s">
        <v>332</v>
      </c>
      <c r="B70" s="630" t="s">
        <v>23</v>
      </c>
      <c r="C70" s="665" t="s">
        <v>156</v>
      </c>
      <c r="D70" s="665" t="s">
        <v>156</v>
      </c>
      <c r="E70" s="664">
        <v>2014</v>
      </c>
      <c r="F70" s="665" t="s">
        <v>56</v>
      </c>
      <c r="G70" s="640" t="s">
        <v>199</v>
      </c>
      <c r="H70" s="632" t="s">
        <v>403</v>
      </c>
      <c r="I70" s="666" t="s">
        <v>431</v>
      </c>
      <c r="J70" s="469">
        <v>0.22</v>
      </c>
      <c r="K70" s="286">
        <v>0.72</v>
      </c>
      <c r="L70" s="471"/>
      <c r="P70" s="76"/>
      <c r="Q70" s="76"/>
      <c r="R70" s="76"/>
      <c r="BA70" s="661"/>
      <c r="BB70" s="661"/>
      <c r="BE70" s="660"/>
      <c r="BF70" s="660"/>
      <c r="BM70" s="536"/>
      <c r="BU70" s="328"/>
      <c r="BV70" s="328"/>
      <c r="BW70" s="328"/>
      <c r="BX70" s="328"/>
      <c r="BY70" s="328"/>
      <c r="BZ70" s="328"/>
      <c r="CA70" s="328"/>
      <c r="CB70" s="328"/>
    </row>
    <row r="71" spans="1:80" ht="12.75" customHeight="1">
      <c r="A71" s="629" t="s">
        <v>332</v>
      </c>
      <c r="B71" s="630" t="s">
        <v>23</v>
      </c>
      <c r="C71" s="665" t="s">
        <v>156</v>
      </c>
      <c r="D71" s="665" t="s">
        <v>156</v>
      </c>
      <c r="E71" s="664">
        <v>2014</v>
      </c>
      <c r="F71" s="665" t="s">
        <v>56</v>
      </c>
      <c r="G71" s="640" t="s">
        <v>203</v>
      </c>
      <c r="H71" s="632" t="s">
        <v>401</v>
      </c>
      <c r="I71" s="666" t="s">
        <v>431</v>
      </c>
      <c r="J71" s="469">
        <v>0.17</v>
      </c>
      <c r="K71" s="286">
        <v>0.56000000000000005</v>
      </c>
      <c r="L71" s="471"/>
      <c r="P71" s="76"/>
      <c r="Q71" s="76"/>
      <c r="R71" s="76"/>
      <c r="BA71" s="661"/>
      <c r="BB71" s="661"/>
      <c r="BE71" s="660"/>
      <c r="BF71" s="660"/>
      <c r="BM71" s="536"/>
      <c r="BU71" s="328"/>
      <c r="BV71" s="328"/>
      <c r="BW71" s="328"/>
      <c r="BX71" s="328"/>
      <c r="BY71" s="328"/>
      <c r="BZ71" s="328"/>
      <c r="CA71" s="328"/>
      <c r="CB71" s="328"/>
    </row>
    <row r="72" spans="1:80" ht="12.75" customHeight="1">
      <c r="A72" s="629" t="s">
        <v>332</v>
      </c>
      <c r="B72" s="630" t="s">
        <v>23</v>
      </c>
      <c r="C72" s="665" t="s">
        <v>156</v>
      </c>
      <c r="D72" s="665" t="s">
        <v>156</v>
      </c>
      <c r="E72" s="664">
        <v>2014</v>
      </c>
      <c r="F72" s="665" t="s">
        <v>56</v>
      </c>
      <c r="G72" s="640" t="s">
        <v>203</v>
      </c>
      <c r="H72" s="632" t="s">
        <v>402</v>
      </c>
      <c r="I72" s="666" t="s">
        <v>431</v>
      </c>
      <c r="J72" s="469">
        <v>0.15</v>
      </c>
      <c r="K72" s="286">
        <v>0.49</v>
      </c>
      <c r="L72" s="471"/>
      <c r="P72" s="76"/>
      <c r="Q72" s="76"/>
      <c r="R72" s="76"/>
      <c r="BA72" s="661"/>
      <c r="BB72" s="661"/>
      <c r="BE72" s="660"/>
      <c r="BF72" s="660"/>
      <c r="BM72" s="536"/>
      <c r="BU72" s="328"/>
      <c r="BV72" s="328"/>
      <c r="BW72" s="328"/>
      <c r="BX72" s="328"/>
      <c r="BY72" s="328"/>
      <c r="BZ72" s="328"/>
      <c r="CA72" s="328"/>
      <c r="CB72" s="328"/>
    </row>
    <row r="73" spans="1:80" ht="12.75" customHeight="1">
      <c r="A73" s="629" t="s">
        <v>332</v>
      </c>
      <c r="B73" s="630" t="s">
        <v>23</v>
      </c>
      <c r="C73" s="665" t="s">
        <v>156</v>
      </c>
      <c r="D73" s="665" t="s">
        <v>156</v>
      </c>
      <c r="E73" s="664">
        <v>2014</v>
      </c>
      <c r="F73" s="665" t="s">
        <v>56</v>
      </c>
      <c r="G73" s="640" t="s">
        <v>203</v>
      </c>
      <c r="H73" s="632" t="s">
        <v>403</v>
      </c>
      <c r="I73" s="666" t="s">
        <v>431</v>
      </c>
      <c r="J73" s="469">
        <v>0.28999999999999998</v>
      </c>
      <c r="K73" s="286">
        <v>0.56000000000000005</v>
      </c>
      <c r="L73" s="471"/>
      <c r="P73" s="76"/>
      <c r="Q73" s="76"/>
      <c r="R73" s="76"/>
      <c r="BA73" s="661"/>
      <c r="BB73" s="661"/>
      <c r="BE73" s="660"/>
      <c r="BF73" s="660"/>
      <c r="BM73" s="536"/>
      <c r="BU73" s="328"/>
      <c r="BV73" s="328"/>
      <c r="BW73" s="328"/>
      <c r="BX73" s="328"/>
      <c r="BY73" s="328"/>
      <c r="BZ73" s="328"/>
      <c r="CA73" s="328"/>
      <c r="CB73" s="328"/>
    </row>
    <row r="74" spans="1:80" ht="12.75" customHeight="1">
      <c r="A74" s="629" t="s">
        <v>332</v>
      </c>
      <c r="B74" s="630" t="s">
        <v>23</v>
      </c>
      <c r="C74" s="662" t="s">
        <v>166</v>
      </c>
      <c r="D74" s="665" t="s">
        <v>814</v>
      </c>
      <c r="E74" s="664">
        <v>2014</v>
      </c>
      <c r="F74" s="665" t="s">
        <v>56</v>
      </c>
      <c r="G74" s="631" t="s">
        <v>210</v>
      </c>
      <c r="H74" s="632" t="s">
        <v>405</v>
      </c>
      <c r="I74" s="666" t="s">
        <v>431</v>
      </c>
      <c r="J74" s="469">
        <v>0.02</v>
      </c>
      <c r="K74" s="286">
        <v>0.32</v>
      </c>
      <c r="L74" s="471"/>
      <c r="P74" s="76"/>
      <c r="Q74" s="76"/>
      <c r="R74" s="76"/>
      <c r="BA74" s="661"/>
      <c r="BB74" s="661"/>
      <c r="BE74" s="660"/>
      <c r="BF74" s="660"/>
      <c r="BM74" s="536"/>
      <c r="BU74" s="328"/>
      <c r="BV74" s="328"/>
      <c r="BW74" s="328"/>
      <c r="BX74" s="328"/>
      <c r="BY74" s="328"/>
      <c r="BZ74" s="328"/>
      <c r="CA74" s="328"/>
      <c r="CB74" s="328"/>
    </row>
    <row r="75" spans="1:80" ht="12.75" customHeight="1">
      <c r="A75" s="629" t="s">
        <v>332</v>
      </c>
      <c r="B75" s="630" t="s">
        <v>23</v>
      </c>
      <c r="C75" s="662" t="s">
        <v>166</v>
      </c>
      <c r="D75" s="665" t="s">
        <v>814</v>
      </c>
      <c r="E75" s="664">
        <v>2014</v>
      </c>
      <c r="F75" s="665" t="s">
        <v>56</v>
      </c>
      <c r="G75" s="631" t="s">
        <v>210</v>
      </c>
      <c r="H75" s="632" t="s">
        <v>406</v>
      </c>
      <c r="I75" s="666" t="s">
        <v>431</v>
      </c>
      <c r="J75" s="469">
        <v>0.05</v>
      </c>
      <c r="K75" s="286">
        <v>1</v>
      </c>
      <c r="L75" s="471"/>
      <c r="P75" s="76"/>
      <c r="Q75" s="76"/>
      <c r="R75" s="76"/>
      <c r="BA75" s="661"/>
      <c r="BB75" s="661"/>
      <c r="BE75" s="660"/>
      <c r="BF75" s="660"/>
      <c r="BM75" s="536"/>
      <c r="BU75" s="328"/>
      <c r="BV75" s="328"/>
      <c r="BW75" s="328"/>
      <c r="BX75" s="328"/>
      <c r="BY75" s="328"/>
      <c r="BZ75" s="328"/>
      <c r="CA75" s="328"/>
      <c r="CB75" s="328"/>
    </row>
    <row r="76" spans="1:80" ht="12.75" customHeight="1">
      <c r="A76" s="629" t="s">
        <v>332</v>
      </c>
      <c r="B76" s="630" t="s">
        <v>23</v>
      </c>
      <c r="C76" s="662" t="s">
        <v>166</v>
      </c>
      <c r="D76" s="665" t="s">
        <v>814</v>
      </c>
      <c r="E76" s="664">
        <v>2014</v>
      </c>
      <c r="F76" s="665" t="s">
        <v>56</v>
      </c>
      <c r="G76" s="631" t="s">
        <v>210</v>
      </c>
      <c r="H76" s="632" t="s">
        <v>401</v>
      </c>
      <c r="I76" s="666" t="s">
        <v>431</v>
      </c>
      <c r="J76" s="469">
        <v>0.15</v>
      </c>
      <c r="K76" s="286">
        <v>0.5</v>
      </c>
      <c r="L76" s="471"/>
      <c r="P76" s="76"/>
      <c r="Q76" s="76"/>
      <c r="R76" s="76"/>
      <c r="BA76" s="661"/>
      <c r="BB76" s="661"/>
      <c r="BE76" s="660"/>
      <c r="BF76" s="660"/>
      <c r="BM76" s="536"/>
      <c r="BU76" s="328"/>
      <c r="BV76" s="328"/>
      <c r="BW76" s="328"/>
      <c r="BX76" s="328"/>
      <c r="BY76" s="328"/>
      <c r="BZ76" s="328"/>
      <c r="CA76" s="328"/>
      <c r="CB76" s="328"/>
    </row>
    <row r="77" spans="1:80" ht="12.75" customHeight="1">
      <c r="A77" s="629" t="s">
        <v>332</v>
      </c>
      <c r="B77" s="630" t="s">
        <v>23</v>
      </c>
      <c r="C77" s="662" t="s">
        <v>166</v>
      </c>
      <c r="D77" s="665" t="s">
        <v>814</v>
      </c>
      <c r="E77" s="664">
        <v>2014</v>
      </c>
      <c r="F77" s="665" t="s">
        <v>56</v>
      </c>
      <c r="G77" s="640" t="s">
        <v>211</v>
      </c>
      <c r="H77" s="632" t="s">
        <v>405</v>
      </c>
      <c r="I77" s="666" t="s">
        <v>431</v>
      </c>
      <c r="J77" s="469">
        <v>0.06</v>
      </c>
      <c r="K77" s="286">
        <v>0.2</v>
      </c>
      <c r="L77" s="471"/>
      <c r="P77" s="76"/>
      <c r="Q77" s="76"/>
      <c r="R77" s="76"/>
      <c r="BA77" s="661"/>
      <c r="BB77" s="661"/>
      <c r="BE77" s="660"/>
      <c r="BF77" s="660"/>
      <c r="BM77" s="536"/>
      <c r="BU77" s="328"/>
      <c r="BV77" s="328"/>
      <c r="BW77" s="328"/>
      <c r="BX77" s="328"/>
      <c r="BY77" s="328"/>
      <c r="BZ77" s="328"/>
      <c r="CA77" s="328"/>
      <c r="CB77" s="328"/>
    </row>
    <row r="78" spans="1:80" ht="12.75" customHeight="1">
      <c r="A78" s="629" t="s">
        <v>332</v>
      </c>
      <c r="B78" s="630" t="s">
        <v>23</v>
      </c>
      <c r="C78" s="662" t="s">
        <v>166</v>
      </c>
      <c r="D78" s="665" t="s">
        <v>814</v>
      </c>
      <c r="E78" s="664">
        <v>2014</v>
      </c>
      <c r="F78" s="665" t="s">
        <v>56</v>
      </c>
      <c r="G78" s="640" t="s">
        <v>211</v>
      </c>
      <c r="H78" s="632" t="s">
        <v>406</v>
      </c>
      <c r="I78" s="666" t="s">
        <v>431</v>
      </c>
      <c r="J78" s="469">
        <v>0.08</v>
      </c>
      <c r="K78" s="286">
        <v>0.27</v>
      </c>
      <c r="L78" s="471"/>
      <c r="P78" s="76"/>
      <c r="Q78" s="76"/>
      <c r="R78" s="76"/>
      <c r="BA78" s="661"/>
      <c r="BB78" s="661"/>
      <c r="BE78" s="660"/>
      <c r="BF78" s="660"/>
      <c r="BM78" s="536"/>
      <c r="BU78" s="328"/>
      <c r="BV78" s="328"/>
      <c r="BW78" s="328"/>
      <c r="BX78" s="328"/>
      <c r="BY78" s="328"/>
      <c r="BZ78" s="328"/>
      <c r="CA78" s="328"/>
      <c r="CB78" s="328"/>
    </row>
    <row r="79" spans="1:80" ht="12.75" customHeight="1">
      <c r="A79" s="629" t="s">
        <v>332</v>
      </c>
      <c r="B79" s="630" t="s">
        <v>23</v>
      </c>
      <c r="C79" s="662" t="s">
        <v>166</v>
      </c>
      <c r="D79" s="665" t="s">
        <v>814</v>
      </c>
      <c r="E79" s="664">
        <v>2014</v>
      </c>
      <c r="F79" s="665" t="s">
        <v>56</v>
      </c>
      <c r="G79" s="640" t="s">
        <v>211</v>
      </c>
      <c r="H79" s="632" t="s">
        <v>401</v>
      </c>
      <c r="I79" s="666" t="s">
        <v>431</v>
      </c>
      <c r="J79" s="469">
        <v>0.42</v>
      </c>
      <c r="K79" s="286">
        <v>0.83</v>
      </c>
      <c r="L79" s="471"/>
      <c r="P79" s="76"/>
      <c r="Q79" s="76"/>
      <c r="R79" s="76"/>
      <c r="BA79" s="661"/>
      <c r="BB79" s="661"/>
      <c r="BE79" s="660"/>
      <c r="BF79" s="660"/>
      <c r="BM79" s="536"/>
      <c r="BU79" s="328"/>
      <c r="BV79" s="328"/>
      <c r="BW79" s="328"/>
      <c r="BX79" s="328"/>
      <c r="BY79" s="328"/>
      <c r="BZ79" s="328"/>
      <c r="CA79" s="328"/>
      <c r="CB79" s="328"/>
    </row>
    <row r="80" spans="1:80" ht="12.75" customHeight="1">
      <c r="A80" s="629" t="s">
        <v>332</v>
      </c>
      <c r="B80" s="630" t="s">
        <v>23</v>
      </c>
      <c r="C80" s="662" t="s">
        <v>166</v>
      </c>
      <c r="D80" s="665" t="s">
        <v>814</v>
      </c>
      <c r="E80" s="664">
        <v>2014</v>
      </c>
      <c r="F80" s="665" t="s">
        <v>56</v>
      </c>
      <c r="G80" s="640" t="s">
        <v>209</v>
      </c>
      <c r="H80" s="632" t="s">
        <v>405</v>
      </c>
      <c r="I80" s="666" t="s">
        <v>431</v>
      </c>
      <c r="J80" s="469">
        <v>0.02</v>
      </c>
      <c r="K80" s="286">
        <v>0.12</v>
      </c>
      <c r="L80" s="471"/>
      <c r="P80" s="76"/>
      <c r="Q80" s="76"/>
      <c r="R80" s="76"/>
      <c r="BA80" s="661"/>
      <c r="BB80" s="661"/>
      <c r="BE80" s="660"/>
      <c r="BF80" s="660"/>
      <c r="BM80" s="536"/>
      <c r="BU80" s="328"/>
      <c r="BV80" s="328"/>
      <c r="BW80" s="328"/>
      <c r="BX80" s="328"/>
      <c r="BY80" s="328"/>
      <c r="BZ80" s="328"/>
      <c r="CA80" s="328"/>
      <c r="CB80" s="328"/>
    </row>
    <row r="81" spans="1:80" ht="12.75" customHeight="1">
      <c r="A81" s="629" t="s">
        <v>332</v>
      </c>
      <c r="B81" s="630" t="s">
        <v>23</v>
      </c>
      <c r="C81" s="662" t="s">
        <v>166</v>
      </c>
      <c r="D81" s="665" t="s">
        <v>814</v>
      </c>
      <c r="E81" s="664">
        <v>2014</v>
      </c>
      <c r="F81" s="665" t="s">
        <v>56</v>
      </c>
      <c r="G81" s="640" t="s">
        <v>209</v>
      </c>
      <c r="H81" s="632" t="s">
        <v>406</v>
      </c>
      <c r="I81" s="666" t="s">
        <v>431</v>
      </c>
      <c r="J81" s="469">
        <v>0.03</v>
      </c>
      <c r="K81" s="286">
        <v>0.56000000000000005</v>
      </c>
      <c r="L81" s="471"/>
      <c r="P81" s="76"/>
      <c r="Q81" s="76"/>
      <c r="R81" s="76"/>
      <c r="BA81" s="661"/>
      <c r="BB81" s="661"/>
      <c r="BE81" s="660"/>
      <c r="BF81" s="660"/>
      <c r="BM81" s="536"/>
      <c r="BU81" s="328"/>
      <c r="BV81" s="328"/>
      <c r="BW81" s="328"/>
      <c r="BX81" s="328"/>
      <c r="BY81" s="328"/>
      <c r="BZ81" s="328"/>
      <c r="CA81" s="328"/>
      <c r="CB81" s="328"/>
    </row>
    <row r="82" spans="1:80" ht="12.75" customHeight="1">
      <c r="A82" s="629" t="s">
        <v>332</v>
      </c>
      <c r="B82" s="630" t="s">
        <v>23</v>
      </c>
      <c r="C82" s="662" t="s">
        <v>166</v>
      </c>
      <c r="D82" s="665" t="s">
        <v>814</v>
      </c>
      <c r="E82" s="664">
        <v>2014</v>
      </c>
      <c r="F82" s="665" t="s">
        <v>56</v>
      </c>
      <c r="G82" s="640" t="s">
        <v>805</v>
      </c>
      <c r="H82" s="632" t="s">
        <v>401</v>
      </c>
      <c r="I82" s="666" t="s">
        <v>431</v>
      </c>
      <c r="J82" s="469">
        <v>0.13</v>
      </c>
      <c r="K82" s="286">
        <v>0.38</v>
      </c>
      <c r="L82" s="471"/>
      <c r="P82" s="76"/>
      <c r="Q82" s="76"/>
      <c r="R82" s="76"/>
      <c r="BA82" s="661"/>
      <c r="BB82" s="661"/>
      <c r="BE82" s="660"/>
      <c r="BF82" s="660"/>
      <c r="BM82" s="536"/>
      <c r="BU82" s="328"/>
      <c r="BV82" s="328"/>
      <c r="BW82" s="328"/>
      <c r="BX82" s="328"/>
      <c r="BY82" s="328"/>
      <c r="BZ82" s="328"/>
      <c r="CA82" s="328"/>
      <c r="CB82" s="328"/>
    </row>
    <row r="83" spans="1:80" ht="12.75" customHeight="1">
      <c r="A83" s="629" t="s">
        <v>332</v>
      </c>
      <c r="B83" s="630" t="s">
        <v>23</v>
      </c>
      <c r="C83" s="662" t="s">
        <v>166</v>
      </c>
      <c r="D83" s="665" t="s">
        <v>814</v>
      </c>
      <c r="E83" s="664">
        <v>2014</v>
      </c>
      <c r="F83" s="665" t="s">
        <v>56</v>
      </c>
      <c r="G83" s="640" t="s">
        <v>199</v>
      </c>
      <c r="H83" s="632" t="s">
        <v>402</v>
      </c>
      <c r="I83" s="666" t="s">
        <v>431</v>
      </c>
      <c r="J83" s="469">
        <v>0.14000000000000001</v>
      </c>
      <c r="K83" s="286">
        <v>0.44</v>
      </c>
      <c r="L83" s="471"/>
      <c r="P83" s="76"/>
      <c r="Q83" s="76"/>
      <c r="R83" s="76"/>
      <c r="BA83" s="661"/>
      <c r="BB83" s="661"/>
      <c r="BE83" s="660"/>
      <c r="BF83" s="660"/>
      <c r="BM83" s="536"/>
      <c r="BU83" s="328"/>
      <c r="BV83" s="328"/>
      <c r="BW83" s="328"/>
      <c r="BX83" s="328"/>
      <c r="BY83" s="328"/>
      <c r="BZ83" s="328"/>
      <c r="CA83" s="328"/>
      <c r="CB83" s="328"/>
    </row>
    <row r="84" spans="1:80" ht="12.75" customHeight="1">
      <c r="A84" s="629" t="s">
        <v>332</v>
      </c>
      <c r="B84" s="630" t="s">
        <v>23</v>
      </c>
      <c r="C84" s="662" t="s">
        <v>166</v>
      </c>
      <c r="D84" s="665" t="s">
        <v>814</v>
      </c>
      <c r="E84" s="664">
        <v>2014</v>
      </c>
      <c r="F84" s="665" t="s">
        <v>56</v>
      </c>
      <c r="G84" s="640" t="s">
        <v>199</v>
      </c>
      <c r="H84" s="632" t="s">
        <v>403</v>
      </c>
      <c r="I84" s="666" t="s">
        <v>431</v>
      </c>
      <c r="J84" s="469">
        <v>0.22</v>
      </c>
      <c r="K84" s="286">
        <v>0.72</v>
      </c>
      <c r="L84" s="471"/>
      <c r="P84" s="76"/>
      <c r="Q84" s="76"/>
      <c r="R84" s="76"/>
      <c r="BA84" s="661"/>
      <c r="BB84" s="661"/>
      <c r="BE84" s="660"/>
      <c r="BF84" s="660"/>
      <c r="BM84" s="536"/>
      <c r="BU84" s="328"/>
      <c r="BV84" s="328"/>
      <c r="BW84" s="328"/>
      <c r="BX84" s="328"/>
      <c r="BY84" s="328"/>
      <c r="BZ84" s="328"/>
      <c r="CA84" s="328"/>
      <c r="CB84" s="328"/>
    </row>
    <row r="85" spans="1:80" ht="12.75" customHeight="1">
      <c r="A85" s="629" t="s">
        <v>332</v>
      </c>
      <c r="B85" s="630" t="s">
        <v>23</v>
      </c>
      <c r="C85" s="662" t="s">
        <v>166</v>
      </c>
      <c r="D85" s="665" t="s">
        <v>814</v>
      </c>
      <c r="E85" s="664">
        <v>2014</v>
      </c>
      <c r="F85" s="665" t="s">
        <v>56</v>
      </c>
      <c r="G85" s="640" t="s">
        <v>203</v>
      </c>
      <c r="H85" s="632" t="s">
        <v>401</v>
      </c>
      <c r="I85" s="666" t="s">
        <v>431</v>
      </c>
      <c r="J85" s="469">
        <v>0.17</v>
      </c>
      <c r="K85" s="286">
        <v>0.56000000000000005</v>
      </c>
      <c r="L85" s="471"/>
      <c r="P85" s="76"/>
      <c r="Q85" s="76"/>
      <c r="R85" s="76"/>
      <c r="BA85" s="661"/>
      <c r="BB85" s="661"/>
      <c r="BE85" s="660"/>
      <c r="BF85" s="660"/>
      <c r="BM85" s="536"/>
      <c r="BU85" s="328"/>
      <c r="BV85" s="328"/>
      <c r="BW85" s="328"/>
      <c r="BX85" s="328"/>
      <c r="BY85" s="328"/>
      <c r="BZ85" s="328"/>
      <c r="CA85" s="328"/>
      <c r="CB85" s="328"/>
    </row>
    <row r="86" spans="1:80" ht="12.75" customHeight="1">
      <c r="A86" s="629" t="s">
        <v>332</v>
      </c>
      <c r="B86" s="630" t="s">
        <v>23</v>
      </c>
      <c r="C86" s="662" t="s">
        <v>166</v>
      </c>
      <c r="D86" s="665" t="s">
        <v>814</v>
      </c>
      <c r="E86" s="664">
        <v>2014</v>
      </c>
      <c r="F86" s="665" t="s">
        <v>56</v>
      </c>
      <c r="G86" s="640" t="s">
        <v>203</v>
      </c>
      <c r="H86" s="632" t="s">
        <v>402</v>
      </c>
      <c r="I86" s="666" t="s">
        <v>431</v>
      </c>
      <c r="J86" s="469">
        <v>0.15</v>
      </c>
      <c r="K86" s="286">
        <v>0.49</v>
      </c>
      <c r="L86" s="471"/>
      <c r="P86" s="76"/>
      <c r="Q86" s="76"/>
      <c r="R86" s="76"/>
      <c r="BA86" s="661"/>
      <c r="BB86" s="661"/>
      <c r="BE86" s="660"/>
      <c r="BF86" s="660"/>
      <c r="BM86" s="536"/>
      <c r="BU86" s="328"/>
      <c r="BV86" s="328"/>
      <c r="BW86" s="328"/>
      <c r="BX86" s="328"/>
      <c r="BY86" s="328"/>
      <c r="BZ86" s="328"/>
      <c r="CA86" s="328"/>
      <c r="CB86" s="328"/>
    </row>
    <row r="87" spans="1:80" ht="12.75" customHeight="1">
      <c r="A87" s="629" t="s">
        <v>332</v>
      </c>
      <c r="B87" s="630" t="s">
        <v>23</v>
      </c>
      <c r="C87" s="662" t="s">
        <v>166</v>
      </c>
      <c r="D87" s="665" t="s">
        <v>814</v>
      </c>
      <c r="E87" s="664">
        <v>2014</v>
      </c>
      <c r="F87" s="665" t="s">
        <v>56</v>
      </c>
      <c r="G87" s="640" t="s">
        <v>203</v>
      </c>
      <c r="H87" s="632" t="s">
        <v>403</v>
      </c>
      <c r="I87" s="666" t="s">
        <v>431</v>
      </c>
      <c r="J87" s="469">
        <v>0.28999999999999998</v>
      </c>
      <c r="K87" s="286">
        <v>0.56000000000000005</v>
      </c>
      <c r="L87" s="471"/>
      <c r="P87" s="76"/>
      <c r="Q87" s="76"/>
      <c r="R87" s="76"/>
      <c r="BA87" s="661"/>
      <c r="BB87" s="661"/>
      <c r="BE87" s="660"/>
      <c r="BF87" s="660"/>
      <c r="BM87" s="536"/>
      <c r="BU87" s="328"/>
      <c r="BV87" s="328"/>
      <c r="BW87" s="328"/>
      <c r="BX87" s="328"/>
      <c r="BY87" s="328"/>
      <c r="BZ87" s="328"/>
      <c r="CA87" s="328"/>
      <c r="CB87" s="328"/>
    </row>
    <row r="88" spans="1:80" ht="12.75" customHeight="1">
      <c r="A88" s="629" t="s">
        <v>332</v>
      </c>
      <c r="B88" s="630" t="s">
        <v>23</v>
      </c>
      <c r="C88" s="665" t="s">
        <v>410</v>
      </c>
      <c r="D88" s="665" t="s">
        <v>410</v>
      </c>
      <c r="E88" s="664">
        <v>2014</v>
      </c>
      <c r="F88" s="665" t="s">
        <v>56</v>
      </c>
      <c r="G88" s="631" t="s">
        <v>210</v>
      </c>
      <c r="H88" s="632" t="s">
        <v>405</v>
      </c>
      <c r="I88" s="666" t="s">
        <v>431</v>
      </c>
      <c r="J88" s="469">
        <v>0.02</v>
      </c>
      <c r="K88" s="286">
        <v>0.32</v>
      </c>
      <c r="L88" s="471"/>
      <c r="P88" s="76"/>
      <c r="Q88" s="76"/>
      <c r="R88" s="76"/>
      <c r="BA88" s="661"/>
      <c r="BB88" s="661"/>
      <c r="BE88" s="660"/>
      <c r="BF88" s="660"/>
      <c r="BM88" s="536"/>
      <c r="BU88" s="328"/>
      <c r="BV88" s="328"/>
      <c r="BW88" s="328"/>
      <c r="BX88" s="328"/>
      <c r="BY88" s="328"/>
      <c r="BZ88" s="328"/>
      <c r="CA88" s="328"/>
      <c r="CB88" s="328"/>
    </row>
    <row r="89" spans="1:80" ht="12.75" customHeight="1">
      <c r="A89" s="629" t="s">
        <v>332</v>
      </c>
      <c r="B89" s="630" t="s">
        <v>23</v>
      </c>
      <c r="C89" s="665" t="s">
        <v>410</v>
      </c>
      <c r="D89" s="665" t="s">
        <v>410</v>
      </c>
      <c r="E89" s="664">
        <v>2014</v>
      </c>
      <c r="F89" s="665" t="s">
        <v>56</v>
      </c>
      <c r="G89" s="631" t="s">
        <v>210</v>
      </c>
      <c r="H89" s="632" t="s">
        <v>406</v>
      </c>
      <c r="I89" s="666" t="s">
        <v>431</v>
      </c>
      <c r="J89" s="469">
        <v>0.05</v>
      </c>
      <c r="K89" s="286">
        <v>1</v>
      </c>
      <c r="L89" s="471"/>
      <c r="P89" s="76"/>
      <c r="Q89" s="76"/>
      <c r="R89" s="76"/>
      <c r="BA89" s="661"/>
      <c r="BB89" s="661"/>
      <c r="BE89" s="660"/>
      <c r="BF89" s="660"/>
      <c r="BM89" s="536"/>
      <c r="BU89" s="328"/>
      <c r="BV89" s="328"/>
      <c r="BW89" s="328"/>
      <c r="BX89" s="328"/>
      <c r="BY89" s="328"/>
      <c r="BZ89" s="328"/>
      <c r="CA89" s="328"/>
      <c r="CB89" s="328"/>
    </row>
    <row r="90" spans="1:80" ht="12.75" customHeight="1">
      <c r="A90" s="629" t="s">
        <v>332</v>
      </c>
      <c r="B90" s="630" t="s">
        <v>23</v>
      </c>
      <c r="C90" s="665" t="s">
        <v>410</v>
      </c>
      <c r="D90" s="665" t="s">
        <v>410</v>
      </c>
      <c r="E90" s="664">
        <v>2014</v>
      </c>
      <c r="F90" s="665" t="s">
        <v>56</v>
      </c>
      <c r="G90" s="631" t="s">
        <v>210</v>
      </c>
      <c r="H90" s="632" t="s">
        <v>401</v>
      </c>
      <c r="I90" s="666" t="s">
        <v>431</v>
      </c>
      <c r="J90" s="469">
        <v>0.15</v>
      </c>
      <c r="K90" s="286">
        <v>0.5</v>
      </c>
      <c r="L90" s="471"/>
      <c r="P90" s="76"/>
      <c r="Q90" s="76"/>
      <c r="R90" s="76"/>
      <c r="BA90" s="661"/>
      <c r="BB90" s="661"/>
      <c r="BE90" s="660"/>
      <c r="BF90" s="660"/>
      <c r="BM90" s="536"/>
      <c r="BU90" s="328"/>
      <c r="BV90" s="328"/>
      <c r="BW90" s="328"/>
      <c r="BX90" s="328"/>
      <c r="BY90" s="328"/>
      <c r="BZ90" s="328"/>
      <c r="CA90" s="328"/>
      <c r="CB90" s="328"/>
    </row>
    <row r="91" spans="1:80" ht="12.75" customHeight="1">
      <c r="A91" s="629" t="s">
        <v>332</v>
      </c>
      <c r="B91" s="630" t="s">
        <v>23</v>
      </c>
      <c r="C91" s="665" t="s">
        <v>410</v>
      </c>
      <c r="D91" s="665" t="s">
        <v>410</v>
      </c>
      <c r="E91" s="664">
        <v>2014</v>
      </c>
      <c r="F91" s="665" t="s">
        <v>56</v>
      </c>
      <c r="G91" s="640" t="s">
        <v>211</v>
      </c>
      <c r="H91" s="632" t="s">
        <v>405</v>
      </c>
      <c r="I91" s="666" t="s">
        <v>431</v>
      </c>
      <c r="J91" s="469">
        <v>0.06</v>
      </c>
      <c r="K91" s="286">
        <v>0.2</v>
      </c>
      <c r="L91" s="471"/>
      <c r="P91" s="76"/>
      <c r="Q91" s="76"/>
      <c r="R91" s="76"/>
      <c r="BA91" s="661"/>
      <c r="BB91" s="661"/>
      <c r="BE91" s="660"/>
      <c r="BF91" s="660"/>
      <c r="BM91" s="536"/>
      <c r="BU91" s="328"/>
      <c r="BV91" s="328"/>
      <c r="BW91" s="328"/>
      <c r="BX91" s="328"/>
      <c r="BY91" s="328"/>
      <c r="BZ91" s="328"/>
      <c r="CA91" s="328"/>
      <c r="CB91" s="328"/>
    </row>
    <row r="92" spans="1:80" ht="12.75" customHeight="1">
      <c r="A92" s="629" t="s">
        <v>332</v>
      </c>
      <c r="B92" s="630" t="s">
        <v>23</v>
      </c>
      <c r="C92" s="665" t="s">
        <v>410</v>
      </c>
      <c r="D92" s="665" t="s">
        <v>410</v>
      </c>
      <c r="E92" s="664">
        <v>2014</v>
      </c>
      <c r="F92" s="665" t="s">
        <v>56</v>
      </c>
      <c r="G92" s="640" t="s">
        <v>211</v>
      </c>
      <c r="H92" s="632" t="s">
        <v>406</v>
      </c>
      <c r="I92" s="666" t="s">
        <v>431</v>
      </c>
      <c r="J92" s="469">
        <v>0.08</v>
      </c>
      <c r="K92" s="286">
        <v>0.27</v>
      </c>
      <c r="L92" s="471"/>
      <c r="P92" s="76"/>
      <c r="Q92" s="76"/>
      <c r="R92" s="76"/>
      <c r="BA92" s="661"/>
      <c r="BB92" s="661"/>
      <c r="BE92" s="660"/>
      <c r="BF92" s="660"/>
      <c r="BM92" s="536"/>
      <c r="BU92" s="328"/>
      <c r="BV92" s="328"/>
      <c r="BW92" s="328"/>
      <c r="BX92" s="328"/>
      <c r="BY92" s="328"/>
      <c r="BZ92" s="328"/>
      <c r="CA92" s="328"/>
      <c r="CB92" s="328"/>
    </row>
    <row r="93" spans="1:80" ht="12.75" customHeight="1">
      <c r="A93" s="629" t="s">
        <v>332</v>
      </c>
      <c r="B93" s="630" t="s">
        <v>23</v>
      </c>
      <c r="C93" s="662" t="s">
        <v>410</v>
      </c>
      <c r="D93" s="662" t="s">
        <v>410</v>
      </c>
      <c r="E93" s="664">
        <v>2014</v>
      </c>
      <c r="F93" s="665" t="s">
        <v>56</v>
      </c>
      <c r="G93" s="640" t="s">
        <v>211</v>
      </c>
      <c r="H93" s="632" t="s">
        <v>401</v>
      </c>
      <c r="I93" s="666" t="s">
        <v>431</v>
      </c>
      <c r="J93" s="469">
        <v>0.42</v>
      </c>
      <c r="K93" s="286">
        <v>0.83</v>
      </c>
      <c r="L93" s="471"/>
      <c r="P93" s="76"/>
      <c r="Q93" s="76"/>
      <c r="R93" s="76"/>
      <c r="BA93" s="661"/>
      <c r="BB93" s="661"/>
      <c r="BE93" s="660"/>
      <c r="BF93" s="660"/>
      <c r="BM93" s="536"/>
      <c r="BU93" s="328"/>
      <c r="BV93" s="328"/>
      <c r="BW93" s="328"/>
      <c r="BX93" s="328"/>
      <c r="BY93" s="328"/>
      <c r="BZ93" s="328"/>
      <c r="CA93" s="328"/>
      <c r="CB93" s="328"/>
    </row>
    <row r="94" spans="1:80" ht="12.75" customHeight="1">
      <c r="A94" s="629" t="s">
        <v>332</v>
      </c>
      <c r="B94" s="630" t="s">
        <v>23</v>
      </c>
      <c r="C94" s="665" t="s">
        <v>410</v>
      </c>
      <c r="D94" s="665" t="s">
        <v>410</v>
      </c>
      <c r="E94" s="664">
        <v>2014</v>
      </c>
      <c r="F94" s="665" t="s">
        <v>56</v>
      </c>
      <c r="G94" s="640" t="s">
        <v>209</v>
      </c>
      <c r="H94" s="632" t="s">
        <v>405</v>
      </c>
      <c r="I94" s="666" t="s">
        <v>431</v>
      </c>
      <c r="J94" s="469">
        <v>0.02</v>
      </c>
      <c r="K94" s="286">
        <v>0.12</v>
      </c>
      <c r="L94" s="471"/>
      <c r="P94" s="76"/>
      <c r="Q94" s="76"/>
      <c r="R94" s="76"/>
      <c r="BA94" s="661"/>
      <c r="BB94" s="661"/>
      <c r="BE94" s="660"/>
      <c r="BF94" s="660"/>
      <c r="BM94" s="536"/>
      <c r="BU94" s="328"/>
      <c r="BV94" s="328"/>
      <c r="BW94" s="328"/>
      <c r="BX94" s="328"/>
      <c r="BY94" s="328"/>
      <c r="BZ94" s="328"/>
      <c r="CA94" s="328"/>
      <c r="CB94" s="328"/>
    </row>
    <row r="95" spans="1:80" ht="12.75" customHeight="1">
      <c r="A95" s="629" t="s">
        <v>332</v>
      </c>
      <c r="B95" s="630" t="s">
        <v>23</v>
      </c>
      <c r="C95" s="665" t="s">
        <v>410</v>
      </c>
      <c r="D95" s="665" t="s">
        <v>410</v>
      </c>
      <c r="E95" s="664">
        <v>2014</v>
      </c>
      <c r="F95" s="665" t="s">
        <v>56</v>
      </c>
      <c r="G95" s="640" t="s">
        <v>209</v>
      </c>
      <c r="H95" s="632" t="s">
        <v>406</v>
      </c>
      <c r="I95" s="666" t="s">
        <v>431</v>
      </c>
      <c r="J95" s="469">
        <v>0.03</v>
      </c>
      <c r="K95" s="286">
        <v>0.56000000000000005</v>
      </c>
      <c r="L95" s="471"/>
      <c r="P95" s="76"/>
      <c r="Q95" s="76"/>
      <c r="R95" s="76"/>
      <c r="BA95" s="661"/>
      <c r="BB95" s="661"/>
      <c r="BE95" s="660"/>
      <c r="BF95" s="660"/>
      <c r="BM95" s="536"/>
      <c r="BU95" s="328"/>
      <c r="BV95" s="328"/>
      <c r="BW95" s="328"/>
      <c r="BX95" s="328"/>
      <c r="BY95" s="328"/>
      <c r="BZ95" s="328"/>
      <c r="CA95" s="328"/>
      <c r="CB95" s="328"/>
    </row>
    <row r="96" spans="1:80" ht="12.75" customHeight="1">
      <c r="A96" s="629" t="s">
        <v>332</v>
      </c>
      <c r="B96" s="630" t="s">
        <v>23</v>
      </c>
      <c r="C96" s="665" t="s">
        <v>410</v>
      </c>
      <c r="D96" s="665" t="s">
        <v>410</v>
      </c>
      <c r="E96" s="664">
        <v>2014</v>
      </c>
      <c r="F96" s="665" t="s">
        <v>56</v>
      </c>
      <c r="G96" s="640" t="s">
        <v>805</v>
      </c>
      <c r="H96" s="632" t="s">
        <v>401</v>
      </c>
      <c r="I96" s="666" t="s">
        <v>431</v>
      </c>
      <c r="J96" s="469">
        <v>0.13</v>
      </c>
      <c r="K96" s="286">
        <v>0.38</v>
      </c>
      <c r="L96" s="471"/>
      <c r="P96" s="76"/>
      <c r="Q96" s="76"/>
      <c r="R96" s="76"/>
      <c r="BA96" s="661"/>
      <c r="BB96" s="661"/>
      <c r="BE96" s="660"/>
      <c r="BF96" s="660"/>
      <c r="BM96" s="536"/>
      <c r="BU96" s="328"/>
      <c r="BV96" s="328"/>
      <c r="BW96" s="328"/>
      <c r="BX96" s="328"/>
      <c r="BY96" s="328"/>
      <c r="BZ96" s="328"/>
      <c r="CA96" s="328"/>
      <c r="CB96" s="328"/>
    </row>
    <row r="97" spans="1:80" ht="12.75" customHeight="1">
      <c r="A97" s="629" t="s">
        <v>332</v>
      </c>
      <c r="B97" s="630" t="s">
        <v>23</v>
      </c>
      <c r="C97" s="665" t="s">
        <v>410</v>
      </c>
      <c r="D97" s="665" t="s">
        <v>410</v>
      </c>
      <c r="E97" s="664">
        <v>2014</v>
      </c>
      <c r="F97" s="665" t="s">
        <v>56</v>
      </c>
      <c r="G97" s="640" t="s">
        <v>199</v>
      </c>
      <c r="H97" s="632" t="s">
        <v>402</v>
      </c>
      <c r="I97" s="666" t="s">
        <v>431</v>
      </c>
      <c r="J97" s="469">
        <v>0.14000000000000001</v>
      </c>
      <c r="K97" s="286">
        <v>0.44</v>
      </c>
      <c r="L97" s="471"/>
      <c r="P97" s="76"/>
      <c r="Q97" s="76"/>
      <c r="R97" s="76"/>
      <c r="BA97" s="661"/>
      <c r="BB97" s="661"/>
      <c r="BE97" s="660"/>
      <c r="BF97" s="660"/>
      <c r="BM97" s="536"/>
      <c r="BU97" s="328"/>
      <c r="BV97" s="328"/>
      <c r="BW97" s="328"/>
      <c r="BX97" s="328"/>
      <c r="BY97" s="328"/>
      <c r="BZ97" s="328"/>
      <c r="CA97" s="328"/>
      <c r="CB97" s="328"/>
    </row>
    <row r="98" spans="1:80" ht="12.75" customHeight="1">
      <c r="A98" s="629" t="s">
        <v>332</v>
      </c>
      <c r="B98" s="630" t="s">
        <v>23</v>
      </c>
      <c r="C98" s="665" t="s">
        <v>410</v>
      </c>
      <c r="D98" s="665" t="s">
        <v>410</v>
      </c>
      <c r="E98" s="664">
        <v>2014</v>
      </c>
      <c r="F98" s="665" t="s">
        <v>56</v>
      </c>
      <c r="G98" s="640" t="s">
        <v>199</v>
      </c>
      <c r="H98" s="632" t="s">
        <v>403</v>
      </c>
      <c r="I98" s="666" t="s">
        <v>431</v>
      </c>
      <c r="J98" s="469">
        <v>0.22</v>
      </c>
      <c r="K98" s="286">
        <v>0.72</v>
      </c>
      <c r="L98" s="471"/>
      <c r="P98" s="76"/>
      <c r="Q98" s="76"/>
      <c r="R98" s="76"/>
      <c r="BA98" s="661"/>
      <c r="BB98" s="661"/>
      <c r="BE98" s="660"/>
      <c r="BF98" s="660"/>
      <c r="BM98" s="536"/>
      <c r="BU98" s="328"/>
      <c r="BV98" s="328"/>
      <c r="BW98" s="328"/>
      <c r="BX98" s="328"/>
      <c r="BY98" s="328"/>
      <c r="BZ98" s="328"/>
      <c r="CA98" s="328"/>
      <c r="CB98" s="328"/>
    </row>
    <row r="99" spans="1:80" ht="12.75" customHeight="1">
      <c r="A99" s="629" t="s">
        <v>332</v>
      </c>
      <c r="B99" s="630" t="s">
        <v>23</v>
      </c>
      <c r="C99" s="665" t="s">
        <v>410</v>
      </c>
      <c r="D99" s="665" t="s">
        <v>410</v>
      </c>
      <c r="E99" s="664">
        <v>2014</v>
      </c>
      <c r="F99" s="665" t="s">
        <v>56</v>
      </c>
      <c r="G99" s="640" t="s">
        <v>203</v>
      </c>
      <c r="H99" s="632" t="s">
        <v>401</v>
      </c>
      <c r="I99" s="666" t="s">
        <v>431</v>
      </c>
      <c r="J99" s="469">
        <v>0.17</v>
      </c>
      <c r="K99" s="286">
        <v>0.56000000000000005</v>
      </c>
      <c r="L99" s="471"/>
      <c r="P99" s="76"/>
      <c r="Q99" s="76"/>
      <c r="R99" s="76"/>
      <c r="BA99" s="661"/>
      <c r="BB99" s="661"/>
      <c r="BE99" s="660"/>
      <c r="BF99" s="660"/>
      <c r="BM99" s="536"/>
      <c r="BU99" s="328"/>
      <c r="BV99" s="328"/>
      <c r="BW99" s="328"/>
      <c r="BX99" s="328"/>
      <c r="BY99" s="328"/>
      <c r="BZ99" s="328"/>
      <c r="CA99" s="328"/>
      <c r="CB99" s="328"/>
    </row>
    <row r="100" spans="1:80" ht="12.75" customHeight="1">
      <c r="A100" s="629" t="s">
        <v>332</v>
      </c>
      <c r="B100" s="630" t="s">
        <v>23</v>
      </c>
      <c r="C100" s="665" t="s">
        <v>410</v>
      </c>
      <c r="D100" s="665" t="s">
        <v>410</v>
      </c>
      <c r="E100" s="664">
        <v>2014</v>
      </c>
      <c r="F100" s="665" t="s">
        <v>56</v>
      </c>
      <c r="G100" s="640" t="s">
        <v>203</v>
      </c>
      <c r="H100" s="632" t="s">
        <v>402</v>
      </c>
      <c r="I100" s="666" t="s">
        <v>431</v>
      </c>
      <c r="J100" s="469">
        <v>0.15</v>
      </c>
      <c r="K100" s="286">
        <v>0.49</v>
      </c>
      <c r="L100" s="471"/>
      <c r="P100" s="76"/>
      <c r="Q100" s="76"/>
      <c r="R100" s="76"/>
      <c r="BA100" s="661"/>
      <c r="BB100" s="661"/>
      <c r="BE100" s="660"/>
      <c r="BF100" s="660"/>
      <c r="BM100" s="536"/>
      <c r="BU100" s="328"/>
      <c r="BV100" s="328"/>
      <c r="BW100" s="328"/>
      <c r="BX100" s="328"/>
      <c r="BY100" s="328"/>
      <c r="BZ100" s="328"/>
      <c r="CA100" s="328"/>
      <c r="CB100" s="328"/>
    </row>
    <row r="101" spans="1:80" ht="12.75" customHeight="1">
      <c r="A101" s="629" t="s">
        <v>332</v>
      </c>
      <c r="B101" s="630" t="s">
        <v>23</v>
      </c>
      <c r="C101" s="665" t="s">
        <v>410</v>
      </c>
      <c r="D101" s="665" t="s">
        <v>410</v>
      </c>
      <c r="E101" s="664">
        <v>2014</v>
      </c>
      <c r="F101" s="665" t="s">
        <v>56</v>
      </c>
      <c r="G101" s="640" t="s">
        <v>203</v>
      </c>
      <c r="H101" s="632" t="s">
        <v>403</v>
      </c>
      <c r="I101" s="666" t="s">
        <v>431</v>
      </c>
      <c r="J101" s="469">
        <v>0.28999999999999998</v>
      </c>
      <c r="K101" s="286">
        <v>0.56000000000000005</v>
      </c>
      <c r="L101" s="471"/>
      <c r="P101" s="76"/>
      <c r="Q101" s="76"/>
      <c r="R101" s="76"/>
      <c r="BA101" s="661"/>
      <c r="BB101" s="661"/>
      <c r="BE101" s="660"/>
      <c r="BF101" s="660"/>
      <c r="BM101" s="536"/>
      <c r="BU101" s="328"/>
      <c r="BV101" s="328"/>
      <c r="BW101" s="328"/>
      <c r="BX101" s="328"/>
      <c r="BY101" s="328"/>
      <c r="BZ101" s="328"/>
      <c r="CA101" s="328"/>
      <c r="CB101" s="328"/>
    </row>
    <row r="102" spans="1:80" ht="12.75" customHeight="1">
      <c r="A102" s="629" t="s">
        <v>332</v>
      </c>
      <c r="B102" s="630" t="s">
        <v>23</v>
      </c>
      <c r="C102" s="662" t="s">
        <v>166</v>
      </c>
      <c r="D102" s="662" t="s">
        <v>423</v>
      </c>
      <c r="E102" s="664">
        <v>2014</v>
      </c>
      <c r="F102" s="665" t="s">
        <v>56</v>
      </c>
      <c r="G102" s="631" t="s">
        <v>210</v>
      </c>
      <c r="H102" s="632" t="s">
        <v>405</v>
      </c>
      <c r="I102" s="666" t="s">
        <v>431</v>
      </c>
      <c r="J102" s="469">
        <v>0.02</v>
      </c>
      <c r="K102" s="286">
        <v>0.32</v>
      </c>
      <c r="L102" s="471"/>
      <c r="P102" s="76"/>
      <c r="Q102" s="76"/>
      <c r="R102" s="76"/>
      <c r="BA102" s="661"/>
      <c r="BB102" s="661"/>
      <c r="BE102" s="660"/>
      <c r="BF102" s="660"/>
      <c r="BM102" s="536"/>
      <c r="BU102" s="328"/>
      <c r="BV102" s="328"/>
      <c r="BW102" s="328"/>
      <c r="BX102" s="328"/>
      <c r="BY102" s="328"/>
      <c r="BZ102" s="328"/>
      <c r="CA102" s="328"/>
      <c r="CB102" s="328"/>
    </row>
    <row r="103" spans="1:80" ht="12.75" customHeight="1">
      <c r="A103" s="629" t="s">
        <v>332</v>
      </c>
      <c r="B103" s="630" t="s">
        <v>23</v>
      </c>
      <c r="C103" s="662" t="s">
        <v>166</v>
      </c>
      <c r="D103" s="662" t="s">
        <v>423</v>
      </c>
      <c r="E103" s="664">
        <v>2014</v>
      </c>
      <c r="F103" s="665" t="s">
        <v>56</v>
      </c>
      <c r="G103" s="631" t="s">
        <v>210</v>
      </c>
      <c r="H103" s="632" t="s">
        <v>406</v>
      </c>
      <c r="I103" s="666" t="s">
        <v>431</v>
      </c>
      <c r="J103" s="469">
        <v>0.05</v>
      </c>
      <c r="K103" s="286">
        <v>1</v>
      </c>
      <c r="L103" s="471"/>
      <c r="P103" s="76"/>
      <c r="Q103" s="76"/>
      <c r="R103" s="76"/>
      <c r="BA103" s="661"/>
      <c r="BB103" s="661"/>
      <c r="BE103" s="660"/>
      <c r="BF103" s="660"/>
      <c r="BM103" s="536"/>
      <c r="BU103" s="328"/>
      <c r="BV103" s="328"/>
      <c r="BW103" s="328"/>
      <c r="BX103" s="328"/>
      <c r="BY103" s="328"/>
      <c r="BZ103" s="328"/>
      <c r="CA103" s="328"/>
      <c r="CB103" s="328"/>
    </row>
    <row r="104" spans="1:80" ht="12.75" customHeight="1">
      <c r="A104" s="629" t="s">
        <v>332</v>
      </c>
      <c r="B104" s="630" t="s">
        <v>23</v>
      </c>
      <c r="C104" s="662" t="s">
        <v>166</v>
      </c>
      <c r="D104" s="662" t="s">
        <v>423</v>
      </c>
      <c r="E104" s="664">
        <v>2014</v>
      </c>
      <c r="F104" s="665" t="s">
        <v>56</v>
      </c>
      <c r="G104" s="631" t="s">
        <v>210</v>
      </c>
      <c r="H104" s="632" t="s">
        <v>401</v>
      </c>
      <c r="I104" s="666" t="s">
        <v>431</v>
      </c>
      <c r="J104" s="469">
        <v>0.15</v>
      </c>
      <c r="K104" s="286">
        <v>0.5</v>
      </c>
      <c r="L104" s="471"/>
      <c r="P104" s="76"/>
      <c r="Q104" s="76"/>
      <c r="R104" s="76"/>
      <c r="BA104" s="661"/>
      <c r="BB104" s="661"/>
      <c r="BE104" s="660"/>
      <c r="BF104" s="660"/>
      <c r="BM104" s="536"/>
      <c r="BU104" s="328"/>
      <c r="BV104" s="328"/>
      <c r="BW104" s="328"/>
      <c r="BX104" s="328"/>
      <c r="BY104" s="328"/>
      <c r="BZ104" s="328"/>
      <c r="CA104" s="328"/>
      <c r="CB104" s="328"/>
    </row>
    <row r="105" spans="1:80" ht="12.75" customHeight="1">
      <c r="A105" s="629" t="s">
        <v>332</v>
      </c>
      <c r="B105" s="630" t="s">
        <v>23</v>
      </c>
      <c r="C105" s="662" t="s">
        <v>166</v>
      </c>
      <c r="D105" s="662" t="s">
        <v>423</v>
      </c>
      <c r="E105" s="664">
        <v>2014</v>
      </c>
      <c r="F105" s="665" t="s">
        <v>56</v>
      </c>
      <c r="G105" s="640" t="s">
        <v>211</v>
      </c>
      <c r="H105" s="632" t="s">
        <v>405</v>
      </c>
      <c r="I105" s="666" t="s">
        <v>431</v>
      </c>
      <c r="J105" s="469">
        <v>0.06</v>
      </c>
      <c r="K105" s="286">
        <v>0.2</v>
      </c>
      <c r="L105" s="471"/>
      <c r="P105" s="76"/>
      <c r="Q105" s="76"/>
      <c r="R105" s="76"/>
      <c r="BA105" s="661"/>
      <c r="BB105" s="661"/>
      <c r="BE105" s="660"/>
      <c r="BF105" s="660"/>
      <c r="BM105" s="536"/>
      <c r="BU105" s="328"/>
      <c r="BV105" s="328"/>
      <c r="BW105" s="328"/>
      <c r="BX105" s="328"/>
      <c r="BY105" s="328"/>
      <c r="BZ105" s="328"/>
      <c r="CA105" s="328"/>
      <c r="CB105" s="328"/>
    </row>
    <row r="106" spans="1:80" ht="12.75" customHeight="1">
      <c r="A106" s="629" t="s">
        <v>332</v>
      </c>
      <c r="B106" s="630" t="s">
        <v>23</v>
      </c>
      <c r="C106" s="662" t="s">
        <v>166</v>
      </c>
      <c r="D106" s="662" t="s">
        <v>423</v>
      </c>
      <c r="E106" s="664">
        <v>2014</v>
      </c>
      <c r="F106" s="665" t="s">
        <v>56</v>
      </c>
      <c r="G106" s="640" t="s">
        <v>211</v>
      </c>
      <c r="H106" s="632" t="s">
        <v>406</v>
      </c>
      <c r="I106" s="666" t="s">
        <v>431</v>
      </c>
      <c r="J106" s="469">
        <v>0.08</v>
      </c>
      <c r="K106" s="286">
        <v>0.27</v>
      </c>
      <c r="L106" s="471"/>
      <c r="P106" s="76"/>
      <c r="Q106" s="76"/>
      <c r="R106" s="76"/>
      <c r="BA106" s="661"/>
      <c r="BB106" s="661"/>
      <c r="BE106" s="660"/>
      <c r="BF106" s="660"/>
      <c r="BM106" s="536"/>
      <c r="BU106" s="328"/>
      <c r="BV106" s="328"/>
      <c r="BW106" s="328"/>
      <c r="BX106" s="328"/>
      <c r="BY106" s="328"/>
      <c r="BZ106" s="328"/>
      <c r="CA106" s="328"/>
      <c r="CB106" s="328"/>
    </row>
    <row r="107" spans="1:80" ht="12.75" customHeight="1">
      <c r="A107" s="629" t="s">
        <v>332</v>
      </c>
      <c r="B107" s="630" t="s">
        <v>23</v>
      </c>
      <c r="C107" s="662" t="s">
        <v>166</v>
      </c>
      <c r="D107" s="662" t="s">
        <v>423</v>
      </c>
      <c r="E107" s="664">
        <v>2014</v>
      </c>
      <c r="F107" s="665" t="s">
        <v>56</v>
      </c>
      <c r="G107" s="640" t="s">
        <v>211</v>
      </c>
      <c r="H107" s="632" t="s">
        <v>401</v>
      </c>
      <c r="I107" s="666" t="s">
        <v>431</v>
      </c>
      <c r="J107" s="469">
        <v>0.42</v>
      </c>
      <c r="K107" s="286">
        <v>0.83</v>
      </c>
      <c r="L107" s="471"/>
      <c r="P107" s="76"/>
      <c r="Q107" s="76"/>
      <c r="R107" s="76"/>
      <c r="BA107" s="661"/>
      <c r="BB107" s="661"/>
      <c r="BE107" s="660"/>
      <c r="BF107" s="660"/>
      <c r="BM107" s="536"/>
      <c r="BU107" s="328"/>
      <c r="BV107" s="328"/>
      <c r="BW107" s="328"/>
      <c r="BX107" s="328"/>
      <c r="BY107" s="328"/>
      <c r="BZ107" s="328"/>
      <c r="CA107" s="328"/>
      <c r="CB107" s="328"/>
    </row>
    <row r="108" spans="1:80" ht="12.75" customHeight="1">
      <c r="A108" s="629" t="s">
        <v>332</v>
      </c>
      <c r="B108" s="630" t="s">
        <v>23</v>
      </c>
      <c r="C108" s="662" t="s">
        <v>166</v>
      </c>
      <c r="D108" s="662" t="s">
        <v>423</v>
      </c>
      <c r="E108" s="664">
        <v>2014</v>
      </c>
      <c r="F108" s="665" t="s">
        <v>56</v>
      </c>
      <c r="G108" s="640" t="s">
        <v>209</v>
      </c>
      <c r="H108" s="632" t="s">
        <v>405</v>
      </c>
      <c r="I108" s="666" t="s">
        <v>431</v>
      </c>
      <c r="J108" s="469">
        <v>0.02</v>
      </c>
      <c r="K108" s="286">
        <v>0.12</v>
      </c>
      <c r="L108" s="471"/>
      <c r="P108" s="76"/>
      <c r="Q108" s="76"/>
      <c r="R108" s="76"/>
      <c r="BA108" s="661"/>
      <c r="BB108" s="661"/>
      <c r="BE108" s="660"/>
      <c r="BF108" s="660"/>
      <c r="BM108" s="536"/>
      <c r="BU108" s="328"/>
      <c r="BV108" s="328"/>
      <c r="BW108" s="328"/>
      <c r="BX108" s="328"/>
      <c r="BY108" s="328"/>
      <c r="BZ108" s="328"/>
      <c r="CA108" s="328"/>
      <c r="CB108" s="328"/>
    </row>
    <row r="109" spans="1:80" ht="12.75" customHeight="1">
      <c r="A109" s="629" t="s">
        <v>332</v>
      </c>
      <c r="B109" s="630" t="s">
        <v>23</v>
      </c>
      <c r="C109" s="662" t="s">
        <v>166</v>
      </c>
      <c r="D109" s="662" t="s">
        <v>423</v>
      </c>
      <c r="E109" s="664">
        <v>2014</v>
      </c>
      <c r="F109" s="665" t="s">
        <v>56</v>
      </c>
      <c r="G109" s="640" t="s">
        <v>209</v>
      </c>
      <c r="H109" s="632" t="s">
        <v>406</v>
      </c>
      <c r="I109" s="666" t="s">
        <v>431</v>
      </c>
      <c r="J109" s="469">
        <v>0.03</v>
      </c>
      <c r="K109" s="286">
        <v>0.56000000000000005</v>
      </c>
      <c r="L109" s="471"/>
      <c r="P109" s="76"/>
      <c r="Q109" s="76"/>
      <c r="R109" s="76"/>
      <c r="BA109" s="661"/>
      <c r="BB109" s="661"/>
      <c r="BE109" s="660"/>
      <c r="BF109" s="660"/>
      <c r="BM109" s="536"/>
      <c r="BU109" s="328"/>
      <c r="BV109" s="328"/>
      <c r="BW109" s="328"/>
      <c r="BX109" s="328"/>
      <c r="BY109" s="328"/>
      <c r="BZ109" s="328"/>
      <c r="CA109" s="328"/>
      <c r="CB109" s="328"/>
    </row>
    <row r="110" spans="1:80" ht="12.75" customHeight="1">
      <c r="A110" s="629" t="s">
        <v>332</v>
      </c>
      <c r="B110" s="630" t="s">
        <v>23</v>
      </c>
      <c r="C110" s="662" t="s">
        <v>166</v>
      </c>
      <c r="D110" s="662" t="s">
        <v>423</v>
      </c>
      <c r="E110" s="664">
        <v>2014</v>
      </c>
      <c r="F110" s="665" t="s">
        <v>56</v>
      </c>
      <c r="G110" s="640" t="s">
        <v>805</v>
      </c>
      <c r="H110" s="632" t="s">
        <v>401</v>
      </c>
      <c r="I110" s="666" t="s">
        <v>431</v>
      </c>
      <c r="J110" s="469">
        <v>0.13</v>
      </c>
      <c r="K110" s="286">
        <v>0.38</v>
      </c>
      <c r="L110" s="471"/>
      <c r="P110" s="76"/>
      <c r="Q110" s="76"/>
      <c r="R110" s="76"/>
      <c r="BA110" s="661"/>
      <c r="BB110" s="661"/>
      <c r="BE110" s="660"/>
      <c r="BF110" s="660"/>
      <c r="BM110" s="536"/>
      <c r="BU110" s="328"/>
      <c r="BV110" s="328"/>
      <c r="BW110" s="328"/>
      <c r="BX110" s="328"/>
      <c r="BY110" s="328"/>
      <c r="BZ110" s="328"/>
      <c r="CA110" s="328"/>
      <c r="CB110" s="328"/>
    </row>
    <row r="111" spans="1:80" ht="12.75" customHeight="1">
      <c r="A111" s="629" t="s">
        <v>332</v>
      </c>
      <c r="B111" s="630" t="s">
        <v>23</v>
      </c>
      <c r="C111" s="662" t="s">
        <v>166</v>
      </c>
      <c r="D111" s="662" t="s">
        <v>423</v>
      </c>
      <c r="E111" s="664">
        <v>2014</v>
      </c>
      <c r="F111" s="665" t="s">
        <v>56</v>
      </c>
      <c r="G111" s="640" t="s">
        <v>199</v>
      </c>
      <c r="H111" s="632" t="s">
        <v>402</v>
      </c>
      <c r="I111" s="666" t="s">
        <v>431</v>
      </c>
      <c r="J111" s="469">
        <v>0.14000000000000001</v>
      </c>
      <c r="K111" s="286">
        <v>0.44</v>
      </c>
      <c r="L111" s="471"/>
      <c r="P111" s="76"/>
      <c r="Q111" s="76"/>
      <c r="R111" s="76"/>
      <c r="BA111" s="661"/>
      <c r="BB111" s="661"/>
      <c r="BE111" s="660"/>
      <c r="BF111" s="660"/>
      <c r="BM111" s="536"/>
      <c r="BU111" s="328"/>
      <c r="BV111" s="328"/>
      <c r="BW111" s="328"/>
      <c r="BX111" s="328"/>
      <c r="BY111" s="328"/>
      <c r="BZ111" s="328"/>
      <c r="CA111" s="328"/>
      <c r="CB111" s="328"/>
    </row>
    <row r="112" spans="1:80" ht="12.75" customHeight="1">
      <c r="A112" s="629" t="s">
        <v>332</v>
      </c>
      <c r="B112" s="630" t="s">
        <v>23</v>
      </c>
      <c r="C112" s="662" t="s">
        <v>166</v>
      </c>
      <c r="D112" s="662" t="s">
        <v>423</v>
      </c>
      <c r="E112" s="664">
        <v>2014</v>
      </c>
      <c r="F112" s="665" t="s">
        <v>56</v>
      </c>
      <c r="G112" s="640" t="s">
        <v>199</v>
      </c>
      <c r="H112" s="632" t="s">
        <v>403</v>
      </c>
      <c r="I112" s="666" t="s">
        <v>431</v>
      </c>
      <c r="J112" s="469">
        <v>0.22</v>
      </c>
      <c r="K112" s="286">
        <v>0.72</v>
      </c>
      <c r="L112" s="471"/>
      <c r="P112" s="76"/>
      <c r="Q112" s="76"/>
      <c r="R112" s="76"/>
      <c r="BA112" s="661"/>
      <c r="BB112" s="661"/>
      <c r="BE112" s="660"/>
      <c r="BF112" s="660"/>
      <c r="BM112" s="536"/>
      <c r="BU112" s="328"/>
      <c r="BV112" s="328"/>
      <c r="BW112" s="328"/>
      <c r="BX112" s="328"/>
      <c r="BY112" s="328"/>
      <c r="BZ112" s="328"/>
      <c r="CA112" s="328"/>
      <c r="CB112" s="328"/>
    </row>
    <row r="113" spans="1:80" ht="12.75" customHeight="1">
      <c r="A113" s="629" t="s">
        <v>332</v>
      </c>
      <c r="B113" s="630" t="s">
        <v>23</v>
      </c>
      <c r="C113" s="662" t="s">
        <v>166</v>
      </c>
      <c r="D113" s="662" t="s">
        <v>423</v>
      </c>
      <c r="E113" s="664">
        <v>2014</v>
      </c>
      <c r="F113" s="665" t="s">
        <v>56</v>
      </c>
      <c r="G113" s="640" t="s">
        <v>203</v>
      </c>
      <c r="H113" s="632" t="s">
        <v>401</v>
      </c>
      <c r="I113" s="666" t="s">
        <v>431</v>
      </c>
      <c r="J113" s="469">
        <v>0.17</v>
      </c>
      <c r="K113" s="286">
        <v>0.56000000000000005</v>
      </c>
      <c r="L113" s="471"/>
      <c r="P113" s="76"/>
      <c r="Q113" s="76"/>
      <c r="R113" s="76"/>
      <c r="BA113" s="661"/>
      <c r="BB113" s="661"/>
      <c r="BE113" s="660"/>
      <c r="BF113" s="660"/>
      <c r="BM113" s="536"/>
      <c r="BU113" s="328"/>
      <c r="BV113" s="328"/>
      <c r="BW113" s="328"/>
      <c r="BX113" s="328"/>
      <c r="BY113" s="328"/>
      <c r="BZ113" s="328"/>
      <c r="CA113" s="328"/>
      <c r="CB113" s="328"/>
    </row>
    <row r="114" spans="1:80" ht="12.75" customHeight="1">
      <c r="A114" s="629" t="s">
        <v>332</v>
      </c>
      <c r="B114" s="630" t="s">
        <v>23</v>
      </c>
      <c r="C114" s="662" t="s">
        <v>166</v>
      </c>
      <c r="D114" s="662" t="s">
        <v>423</v>
      </c>
      <c r="E114" s="664">
        <v>2014</v>
      </c>
      <c r="F114" s="665" t="s">
        <v>56</v>
      </c>
      <c r="G114" s="640" t="s">
        <v>203</v>
      </c>
      <c r="H114" s="632" t="s">
        <v>402</v>
      </c>
      <c r="I114" s="666" t="s">
        <v>431</v>
      </c>
      <c r="J114" s="469">
        <v>0.15</v>
      </c>
      <c r="K114" s="286">
        <v>0.49</v>
      </c>
      <c r="L114" s="471"/>
      <c r="P114" s="76"/>
      <c r="Q114" s="76"/>
      <c r="R114" s="76"/>
      <c r="BA114" s="661"/>
      <c r="BB114" s="661"/>
      <c r="BE114" s="660"/>
      <c r="BF114" s="660"/>
      <c r="BM114" s="536"/>
      <c r="BU114" s="328"/>
      <c r="BV114" s="328"/>
      <c r="BW114" s="328"/>
      <c r="BX114" s="328"/>
      <c r="BY114" s="328"/>
      <c r="BZ114" s="328"/>
      <c r="CA114" s="328"/>
      <c r="CB114" s="328"/>
    </row>
    <row r="115" spans="1:80" ht="12.75" customHeight="1">
      <c r="A115" s="629" t="s">
        <v>332</v>
      </c>
      <c r="B115" s="630" t="s">
        <v>23</v>
      </c>
      <c r="C115" s="662" t="s">
        <v>166</v>
      </c>
      <c r="D115" s="662" t="s">
        <v>423</v>
      </c>
      <c r="E115" s="664">
        <v>2014</v>
      </c>
      <c r="F115" s="665" t="s">
        <v>56</v>
      </c>
      <c r="G115" s="640" t="s">
        <v>203</v>
      </c>
      <c r="H115" s="632" t="s">
        <v>403</v>
      </c>
      <c r="I115" s="666" t="s">
        <v>431</v>
      </c>
      <c r="J115" s="469">
        <v>0.28999999999999998</v>
      </c>
      <c r="K115" s="286">
        <v>0.56000000000000005</v>
      </c>
      <c r="L115" s="471"/>
      <c r="P115" s="76"/>
      <c r="Q115" s="76"/>
      <c r="R115" s="76"/>
      <c r="BA115" s="661"/>
      <c r="BB115" s="661"/>
      <c r="BE115" s="660"/>
      <c r="BF115" s="660"/>
      <c r="BM115" s="536"/>
      <c r="BU115" s="328"/>
      <c r="BV115" s="328"/>
      <c r="BW115" s="328"/>
      <c r="BX115" s="328"/>
      <c r="BY115" s="328"/>
      <c r="BZ115" s="328"/>
      <c r="CA115" s="328"/>
      <c r="CB115" s="328"/>
    </row>
    <row r="116" spans="1:80" ht="12.75" customHeight="1">
      <c r="A116" s="629" t="s">
        <v>332</v>
      </c>
      <c r="B116" s="630" t="s">
        <v>23</v>
      </c>
      <c r="C116" s="662" t="s">
        <v>815</v>
      </c>
      <c r="D116" s="665" t="s">
        <v>816</v>
      </c>
      <c r="E116" s="664">
        <v>2014</v>
      </c>
      <c r="F116" s="665" t="s">
        <v>56</v>
      </c>
      <c r="G116" s="631" t="s">
        <v>210</v>
      </c>
      <c r="H116" s="632" t="s">
        <v>405</v>
      </c>
      <c r="I116" s="666" t="s">
        <v>431</v>
      </c>
      <c r="J116" s="469">
        <v>0.02</v>
      </c>
      <c r="K116" s="286">
        <v>0.32</v>
      </c>
      <c r="L116" s="471"/>
      <c r="P116" s="76"/>
      <c r="Q116" s="76"/>
      <c r="R116" s="76"/>
      <c r="BA116" s="661"/>
      <c r="BB116" s="661"/>
      <c r="BE116" s="660"/>
      <c r="BF116" s="660"/>
      <c r="BM116" s="536"/>
      <c r="BU116" s="328"/>
      <c r="BV116" s="328"/>
      <c r="BW116" s="328"/>
      <c r="BX116" s="328"/>
      <c r="BY116" s="328"/>
      <c r="BZ116" s="328"/>
      <c r="CA116" s="328"/>
      <c r="CB116" s="328"/>
    </row>
    <row r="117" spans="1:80" ht="12.75" customHeight="1">
      <c r="A117" s="629" t="s">
        <v>332</v>
      </c>
      <c r="B117" s="630" t="s">
        <v>23</v>
      </c>
      <c r="C117" s="662" t="s">
        <v>815</v>
      </c>
      <c r="D117" s="665" t="s">
        <v>816</v>
      </c>
      <c r="E117" s="664">
        <v>2014</v>
      </c>
      <c r="F117" s="665" t="s">
        <v>56</v>
      </c>
      <c r="G117" s="631" t="s">
        <v>210</v>
      </c>
      <c r="H117" s="632" t="s">
        <v>406</v>
      </c>
      <c r="I117" s="666" t="s">
        <v>431</v>
      </c>
      <c r="J117" s="469">
        <v>0.05</v>
      </c>
      <c r="K117" s="286">
        <v>1</v>
      </c>
      <c r="L117" s="471"/>
      <c r="P117" s="76"/>
      <c r="Q117" s="76"/>
      <c r="R117" s="76"/>
      <c r="BA117" s="661"/>
      <c r="BB117" s="661"/>
      <c r="BE117" s="660"/>
      <c r="BF117" s="660"/>
      <c r="BM117" s="536"/>
      <c r="BU117" s="328"/>
      <c r="BV117" s="328"/>
      <c r="BW117" s="328"/>
      <c r="BX117" s="328"/>
      <c r="BY117" s="328"/>
      <c r="BZ117" s="328"/>
      <c r="CA117" s="328"/>
      <c r="CB117" s="328"/>
    </row>
    <row r="118" spans="1:80" ht="12.75" customHeight="1">
      <c r="A118" s="629" t="s">
        <v>332</v>
      </c>
      <c r="B118" s="630" t="s">
        <v>23</v>
      </c>
      <c r="C118" s="662" t="s">
        <v>815</v>
      </c>
      <c r="D118" s="665" t="s">
        <v>816</v>
      </c>
      <c r="E118" s="664">
        <v>2014</v>
      </c>
      <c r="F118" s="665" t="s">
        <v>56</v>
      </c>
      <c r="G118" s="631" t="s">
        <v>210</v>
      </c>
      <c r="H118" s="632" t="s">
        <v>401</v>
      </c>
      <c r="I118" s="666" t="s">
        <v>431</v>
      </c>
      <c r="J118" s="469">
        <v>0.15</v>
      </c>
      <c r="K118" s="286">
        <v>0.5</v>
      </c>
      <c r="L118" s="471"/>
      <c r="P118" s="76"/>
      <c r="Q118" s="76"/>
      <c r="R118" s="76"/>
      <c r="BA118" s="661"/>
      <c r="BB118" s="661"/>
      <c r="BE118" s="660"/>
      <c r="BF118" s="660"/>
      <c r="BM118" s="536"/>
      <c r="BU118" s="328"/>
      <c r="BV118" s="328"/>
      <c r="BW118" s="328"/>
      <c r="BX118" s="328"/>
      <c r="BY118" s="328"/>
      <c r="BZ118" s="328"/>
      <c r="CA118" s="328"/>
      <c r="CB118" s="328"/>
    </row>
    <row r="119" spans="1:80" ht="12.75" customHeight="1">
      <c r="A119" s="629" t="s">
        <v>332</v>
      </c>
      <c r="B119" s="630" t="s">
        <v>23</v>
      </c>
      <c r="C119" s="662" t="s">
        <v>815</v>
      </c>
      <c r="D119" s="665" t="s">
        <v>816</v>
      </c>
      <c r="E119" s="664">
        <v>2014</v>
      </c>
      <c r="F119" s="665" t="s">
        <v>56</v>
      </c>
      <c r="G119" s="640" t="s">
        <v>211</v>
      </c>
      <c r="H119" s="632" t="s">
        <v>405</v>
      </c>
      <c r="I119" s="666" t="s">
        <v>431</v>
      </c>
      <c r="J119" s="469">
        <v>0.06</v>
      </c>
      <c r="K119" s="286">
        <v>0.2</v>
      </c>
      <c r="L119" s="471"/>
      <c r="P119" s="76"/>
      <c r="Q119" s="76"/>
      <c r="R119" s="76"/>
      <c r="BA119" s="661"/>
      <c r="BB119" s="661"/>
      <c r="BE119" s="660"/>
      <c r="BF119" s="660"/>
      <c r="BM119" s="536"/>
      <c r="BU119" s="328"/>
      <c r="BV119" s="328"/>
      <c r="BW119" s="328"/>
      <c r="BX119" s="328"/>
      <c r="BY119" s="328"/>
      <c r="BZ119" s="328"/>
      <c r="CA119" s="328"/>
      <c r="CB119" s="328"/>
    </row>
    <row r="120" spans="1:80" ht="12.75" customHeight="1">
      <c r="A120" s="629" t="s">
        <v>332</v>
      </c>
      <c r="B120" s="630" t="s">
        <v>23</v>
      </c>
      <c r="C120" s="662" t="s">
        <v>815</v>
      </c>
      <c r="D120" s="665" t="s">
        <v>816</v>
      </c>
      <c r="E120" s="664">
        <v>2014</v>
      </c>
      <c r="F120" s="665" t="s">
        <v>56</v>
      </c>
      <c r="G120" s="640" t="s">
        <v>211</v>
      </c>
      <c r="H120" s="632" t="s">
        <v>406</v>
      </c>
      <c r="I120" s="666" t="s">
        <v>431</v>
      </c>
      <c r="J120" s="469">
        <v>0.08</v>
      </c>
      <c r="K120" s="286">
        <v>0.27</v>
      </c>
      <c r="L120" s="471"/>
      <c r="P120" s="76"/>
      <c r="Q120" s="76"/>
      <c r="R120" s="76"/>
      <c r="BA120" s="661"/>
      <c r="BB120" s="661"/>
      <c r="BE120" s="660"/>
      <c r="BF120" s="660"/>
      <c r="BM120" s="536"/>
      <c r="BU120" s="328"/>
      <c r="BV120" s="328"/>
      <c r="BW120" s="328"/>
      <c r="BX120" s="328"/>
      <c r="BY120" s="328"/>
      <c r="BZ120" s="328"/>
      <c r="CA120" s="328"/>
      <c r="CB120" s="328"/>
    </row>
    <row r="121" spans="1:80" ht="12.75" customHeight="1">
      <c r="A121" s="629" t="s">
        <v>332</v>
      </c>
      <c r="B121" s="630" t="s">
        <v>23</v>
      </c>
      <c r="C121" s="662" t="s">
        <v>815</v>
      </c>
      <c r="D121" s="665" t="s">
        <v>816</v>
      </c>
      <c r="E121" s="664">
        <v>2014</v>
      </c>
      <c r="F121" s="665" t="s">
        <v>56</v>
      </c>
      <c r="G121" s="640" t="s">
        <v>211</v>
      </c>
      <c r="H121" s="632" t="s">
        <v>401</v>
      </c>
      <c r="I121" s="666" t="s">
        <v>431</v>
      </c>
      <c r="J121" s="469">
        <v>0.42</v>
      </c>
      <c r="K121" s="286">
        <v>0.83</v>
      </c>
      <c r="L121" s="471"/>
      <c r="P121" s="76"/>
      <c r="Q121" s="76"/>
      <c r="R121" s="76"/>
      <c r="BA121" s="661"/>
      <c r="BB121" s="661"/>
      <c r="BE121" s="660"/>
      <c r="BF121" s="660"/>
      <c r="BM121" s="536"/>
      <c r="BU121" s="328"/>
      <c r="BV121" s="328"/>
      <c r="BW121" s="328"/>
      <c r="BX121" s="328"/>
      <c r="BY121" s="328"/>
      <c r="BZ121" s="328"/>
      <c r="CA121" s="328"/>
      <c r="CB121" s="328"/>
    </row>
    <row r="122" spans="1:80" ht="12.75" customHeight="1">
      <c r="A122" s="629" t="s">
        <v>332</v>
      </c>
      <c r="B122" s="630" t="s">
        <v>23</v>
      </c>
      <c r="C122" s="662" t="s">
        <v>815</v>
      </c>
      <c r="D122" s="665" t="s">
        <v>816</v>
      </c>
      <c r="E122" s="664">
        <v>2014</v>
      </c>
      <c r="F122" s="665" t="s">
        <v>56</v>
      </c>
      <c r="G122" s="640" t="s">
        <v>209</v>
      </c>
      <c r="H122" s="632" t="s">
        <v>405</v>
      </c>
      <c r="I122" s="666" t="s">
        <v>431</v>
      </c>
      <c r="J122" s="469">
        <v>0.02</v>
      </c>
      <c r="K122" s="286">
        <v>0.12</v>
      </c>
      <c r="L122" s="471"/>
      <c r="P122" s="76"/>
      <c r="Q122" s="76"/>
      <c r="R122" s="76"/>
      <c r="BA122" s="661"/>
      <c r="BB122" s="661"/>
      <c r="BE122" s="660"/>
      <c r="BF122" s="660"/>
      <c r="BM122" s="536"/>
      <c r="BU122" s="328"/>
      <c r="BV122" s="328"/>
      <c r="BW122" s="328"/>
      <c r="BX122" s="328"/>
      <c r="BY122" s="328"/>
      <c r="BZ122" s="328"/>
      <c r="CA122" s="328"/>
      <c r="CB122" s="328"/>
    </row>
    <row r="123" spans="1:80" ht="12.75" customHeight="1">
      <c r="A123" s="629" t="s">
        <v>332</v>
      </c>
      <c r="B123" s="630" t="s">
        <v>23</v>
      </c>
      <c r="C123" s="662" t="s">
        <v>815</v>
      </c>
      <c r="D123" s="665" t="s">
        <v>816</v>
      </c>
      <c r="E123" s="664">
        <v>2014</v>
      </c>
      <c r="F123" s="665" t="s">
        <v>56</v>
      </c>
      <c r="G123" s="640" t="s">
        <v>209</v>
      </c>
      <c r="H123" s="632" t="s">
        <v>406</v>
      </c>
      <c r="I123" s="666" t="s">
        <v>431</v>
      </c>
      <c r="J123" s="469">
        <v>0.03</v>
      </c>
      <c r="K123" s="286">
        <v>0.56000000000000005</v>
      </c>
      <c r="L123" s="471"/>
      <c r="P123" s="76"/>
      <c r="Q123" s="76"/>
      <c r="R123" s="76"/>
      <c r="BA123" s="661"/>
      <c r="BB123" s="661"/>
      <c r="BE123" s="660"/>
      <c r="BF123" s="660"/>
      <c r="BM123" s="536"/>
      <c r="BU123" s="328"/>
      <c r="BV123" s="328"/>
      <c r="BW123" s="328"/>
      <c r="BX123" s="328"/>
      <c r="BY123" s="328"/>
      <c r="BZ123" s="328"/>
      <c r="CA123" s="328"/>
      <c r="CB123" s="328"/>
    </row>
    <row r="124" spans="1:80" ht="12.75" customHeight="1">
      <c r="A124" s="629" t="s">
        <v>332</v>
      </c>
      <c r="B124" s="630" t="s">
        <v>23</v>
      </c>
      <c r="C124" s="662" t="s">
        <v>815</v>
      </c>
      <c r="D124" s="665" t="s">
        <v>816</v>
      </c>
      <c r="E124" s="664">
        <v>2014</v>
      </c>
      <c r="F124" s="665" t="s">
        <v>56</v>
      </c>
      <c r="G124" s="640" t="s">
        <v>805</v>
      </c>
      <c r="H124" s="632" t="s">
        <v>401</v>
      </c>
      <c r="I124" s="666" t="s">
        <v>431</v>
      </c>
      <c r="J124" s="469">
        <v>0.13</v>
      </c>
      <c r="K124" s="286">
        <v>0.38</v>
      </c>
      <c r="L124" s="471"/>
      <c r="P124" s="76"/>
      <c r="Q124" s="76"/>
      <c r="R124" s="76"/>
      <c r="BA124" s="661"/>
      <c r="BB124" s="661"/>
      <c r="BE124" s="660"/>
      <c r="BF124" s="660"/>
      <c r="BM124" s="536"/>
      <c r="BU124" s="328"/>
      <c r="BV124" s="328"/>
      <c r="BW124" s="328"/>
      <c r="BX124" s="328"/>
      <c r="BY124" s="328"/>
      <c r="BZ124" s="328"/>
      <c r="CA124" s="328"/>
      <c r="CB124" s="328"/>
    </row>
    <row r="125" spans="1:80" ht="12.75" customHeight="1">
      <c r="A125" s="629" t="s">
        <v>332</v>
      </c>
      <c r="B125" s="630" t="s">
        <v>23</v>
      </c>
      <c r="C125" s="662" t="s">
        <v>815</v>
      </c>
      <c r="D125" s="665" t="s">
        <v>816</v>
      </c>
      <c r="E125" s="664">
        <v>2014</v>
      </c>
      <c r="F125" s="665" t="s">
        <v>56</v>
      </c>
      <c r="G125" s="640" t="s">
        <v>199</v>
      </c>
      <c r="H125" s="632" t="s">
        <v>402</v>
      </c>
      <c r="I125" s="666" t="s">
        <v>431</v>
      </c>
      <c r="J125" s="469">
        <v>0.14000000000000001</v>
      </c>
      <c r="K125" s="286">
        <v>0.44</v>
      </c>
      <c r="L125" s="471"/>
      <c r="P125" s="76"/>
      <c r="Q125" s="76"/>
      <c r="R125" s="76"/>
      <c r="BA125" s="661"/>
      <c r="BB125" s="661"/>
      <c r="BE125" s="660"/>
      <c r="BF125" s="660"/>
      <c r="BM125" s="536"/>
      <c r="BU125" s="328"/>
      <c r="BV125" s="328"/>
      <c r="BW125" s="328"/>
      <c r="BX125" s="328"/>
      <c r="BY125" s="328"/>
      <c r="BZ125" s="328"/>
      <c r="CA125" s="328"/>
      <c r="CB125" s="328"/>
    </row>
    <row r="126" spans="1:80" ht="12.75" customHeight="1">
      <c r="A126" s="629" t="s">
        <v>332</v>
      </c>
      <c r="B126" s="630" t="s">
        <v>23</v>
      </c>
      <c r="C126" s="662" t="s">
        <v>815</v>
      </c>
      <c r="D126" s="665" t="s">
        <v>816</v>
      </c>
      <c r="E126" s="664">
        <v>2014</v>
      </c>
      <c r="F126" s="665" t="s">
        <v>56</v>
      </c>
      <c r="G126" s="640" t="s">
        <v>199</v>
      </c>
      <c r="H126" s="632" t="s">
        <v>403</v>
      </c>
      <c r="I126" s="666" t="s">
        <v>431</v>
      </c>
      <c r="J126" s="469">
        <v>0.22</v>
      </c>
      <c r="K126" s="286">
        <v>0.72</v>
      </c>
      <c r="L126" s="471"/>
      <c r="P126" s="76"/>
      <c r="Q126" s="76"/>
      <c r="R126" s="76"/>
      <c r="BA126" s="661"/>
      <c r="BB126" s="661"/>
      <c r="BE126" s="660"/>
      <c r="BF126" s="660"/>
      <c r="BM126" s="536"/>
      <c r="BU126" s="328"/>
      <c r="BV126" s="328"/>
      <c r="BW126" s="328"/>
      <c r="BX126" s="328"/>
      <c r="BY126" s="328"/>
      <c r="BZ126" s="328"/>
      <c r="CA126" s="328"/>
      <c r="CB126" s="328"/>
    </row>
    <row r="127" spans="1:80" ht="12.75" customHeight="1">
      <c r="A127" s="629" t="s">
        <v>332</v>
      </c>
      <c r="B127" s="630" t="s">
        <v>23</v>
      </c>
      <c r="C127" s="662" t="s">
        <v>815</v>
      </c>
      <c r="D127" s="665" t="s">
        <v>816</v>
      </c>
      <c r="E127" s="664">
        <v>2014</v>
      </c>
      <c r="F127" s="665" t="s">
        <v>56</v>
      </c>
      <c r="G127" s="640" t="s">
        <v>203</v>
      </c>
      <c r="H127" s="632" t="s">
        <v>401</v>
      </c>
      <c r="I127" s="666" t="s">
        <v>431</v>
      </c>
      <c r="J127" s="469">
        <v>0.17</v>
      </c>
      <c r="K127" s="286">
        <v>0.56000000000000005</v>
      </c>
      <c r="L127" s="471"/>
      <c r="P127" s="76"/>
      <c r="Q127" s="76"/>
      <c r="R127" s="76"/>
      <c r="BA127" s="661"/>
      <c r="BB127" s="661"/>
      <c r="BE127" s="660"/>
      <c r="BF127" s="660"/>
      <c r="BM127" s="536"/>
      <c r="BU127" s="328"/>
      <c r="BV127" s="328"/>
      <c r="BW127" s="328"/>
      <c r="BX127" s="328"/>
      <c r="BY127" s="328"/>
      <c r="BZ127" s="328"/>
      <c r="CA127" s="328"/>
      <c r="CB127" s="328"/>
    </row>
    <row r="128" spans="1:80" ht="12.75" customHeight="1">
      <c r="A128" s="629" t="s">
        <v>332</v>
      </c>
      <c r="B128" s="630" t="s">
        <v>23</v>
      </c>
      <c r="C128" s="662" t="s">
        <v>815</v>
      </c>
      <c r="D128" s="665" t="s">
        <v>816</v>
      </c>
      <c r="E128" s="664">
        <v>2014</v>
      </c>
      <c r="F128" s="665" t="s">
        <v>56</v>
      </c>
      <c r="G128" s="640" t="s">
        <v>203</v>
      </c>
      <c r="H128" s="632" t="s">
        <v>402</v>
      </c>
      <c r="I128" s="666" t="s">
        <v>431</v>
      </c>
      <c r="J128" s="469">
        <v>0.15</v>
      </c>
      <c r="K128" s="286">
        <v>0.49</v>
      </c>
      <c r="L128" s="471"/>
      <c r="P128" s="76"/>
      <c r="Q128" s="76"/>
      <c r="R128" s="76"/>
      <c r="BA128" s="661"/>
      <c r="BB128" s="661"/>
      <c r="BE128" s="660"/>
      <c r="BF128" s="660"/>
      <c r="BM128" s="536"/>
      <c r="BU128" s="328"/>
      <c r="BV128" s="328"/>
      <c r="BW128" s="328"/>
      <c r="BX128" s="328"/>
      <c r="BY128" s="328"/>
      <c r="BZ128" s="328"/>
      <c r="CA128" s="328"/>
      <c r="CB128" s="328"/>
    </row>
    <row r="129" spans="1:80" ht="12.75" customHeight="1">
      <c r="A129" s="629" t="s">
        <v>332</v>
      </c>
      <c r="B129" s="630" t="s">
        <v>23</v>
      </c>
      <c r="C129" s="662" t="s">
        <v>815</v>
      </c>
      <c r="D129" s="665" t="s">
        <v>816</v>
      </c>
      <c r="E129" s="664">
        <v>2014</v>
      </c>
      <c r="F129" s="665" t="s">
        <v>56</v>
      </c>
      <c r="G129" s="640" t="s">
        <v>203</v>
      </c>
      <c r="H129" s="632" t="s">
        <v>403</v>
      </c>
      <c r="I129" s="666" t="s">
        <v>431</v>
      </c>
      <c r="J129" s="469">
        <v>0.28999999999999998</v>
      </c>
      <c r="K129" s="286">
        <v>0.56000000000000005</v>
      </c>
      <c r="L129" s="471"/>
      <c r="P129" s="76"/>
      <c r="Q129" s="76"/>
      <c r="R129" s="76"/>
      <c r="BA129" s="661"/>
      <c r="BB129" s="661"/>
      <c r="BE129" s="660"/>
      <c r="BF129" s="660"/>
      <c r="BM129" s="536"/>
      <c r="BU129" s="328"/>
      <c r="BV129" s="328"/>
      <c r="BW129" s="328"/>
      <c r="BX129" s="328"/>
      <c r="BY129" s="328"/>
      <c r="BZ129" s="328"/>
      <c r="CA129" s="328"/>
      <c r="CB129" s="328"/>
    </row>
    <row r="130" spans="1:80" ht="12.75" customHeight="1">
      <c r="A130" s="629" t="s">
        <v>332</v>
      </c>
      <c r="B130" s="630" t="s">
        <v>23</v>
      </c>
      <c r="C130" s="662" t="s">
        <v>166</v>
      </c>
      <c r="D130" s="665" t="s">
        <v>420</v>
      </c>
      <c r="E130" s="664">
        <v>2014</v>
      </c>
      <c r="F130" s="665" t="s">
        <v>56</v>
      </c>
      <c r="G130" s="631" t="s">
        <v>210</v>
      </c>
      <c r="H130" s="632" t="s">
        <v>405</v>
      </c>
      <c r="I130" s="666" t="s">
        <v>431</v>
      </c>
      <c r="J130" s="469">
        <v>0.02</v>
      </c>
      <c r="K130" s="286">
        <v>0.32</v>
      </c>
      <c r="L130" s="471"/>
      <c r="P130" s="76"/>
      <c r="Q130" s="76"/>
      <c r="R130" s="76"/>
      <c r="BA130" s="661"/>
      <c r="BB130" s="661"/>
      <c r="BE130" s="660"/>
      <c r="BF130" s="660"/>
      <c r="BM130" s="536"/>
      <c r="BU130" s="328"/>
      <c r="BV130" s="328"/>
      <c r="BW130" s="328"/>
      <c r="BX130" s="328"/>
      <c r="BY130" s="328"/>
      <c r="BZ130" s="328"/>
      <c r="CA130" s="328"/>
      <c r="CB130" s="328"/>
    </row>
    <row r="131" spans="1:80" ht="12.75" customHeight="1">
      <c r="A131" s="629" t="s">
        <v>332</v>
      </c>
      <c r="B131" s="630" t="s">
        <v>23</v>
      </c>
      <c r="C131" s="662" t="s">
        <v>166</v>
      </c>
      <c r="D131" s="665" t="s">
        <v>420</v>
      </c>
      <c r="E131" s="664">
        <v>2014</v>
      </c>
      <c r="F131" s="665" t="s">
        <v>56</v>
      </c>
      <c r="G131" s="631" t="s">
        <v>210</v>
      </c>
      <c r="H131" s="632" t="s">
        <v>406</v>
      </c>
      <c r="I131" s="666" t="s">
        <v>431</v>
      </c>
      <c r="J131" s="469">
        <v>0.05</v>
      </c>
      <c r="K131" s="286">
        <v>1</v>
      </c>
      <c r="L131" s="471"/>
      <c r="P131" s="76"/>
      <c r="Q131" s="76"/>
      <c r="R131" s="76"/>
      <c r="BA131" s="661"/>
      <c r="BB131" s="661"/>
      <c r="BE131" s="660"/>
      <c r="BF131" s="660"/>
      <c r="BM131" s="536"/>
      <c r="BU131" s="328"/>
      <c r="BV131" s="328"/>
      <c r="BW131" s="328"/>
      <c r="BX131" s="328"/>
      <c r="BY131" s="328"/>
      <c r="BZ131" s="328"/>
      <c r="CA131" s="328"/>
      <c r="CB131" s="328"/>
    </row>
    <row r="132" spans="1:80" ht="12.75" customHeight="1">
      <c r="A132" s="629" t="s">
        <v>332</v>
      </c>
      <c r="B132" s="630" t="s">
        <v>23</v>
      </c>
      <c r="C132" s="662" t="s">
        <v>166</v>
      </c>
      <c r="D132" s="665" t="s">
        <v>420</v>
      </c>
      <c r="E132" s="664">
        <v>2014</v>
      </c>
      <c r="F132" s="665" t="s">
        <v>56</v>
      </c>
      <c r="G132" s="631" t="s">
        <v>210</v>
      </c>
      <c r="H132" s="632" t="s">
        <v>401</v>
      </c>
      <c r="I132" s="666" t="s">
        <v>431</v>
      </c>
      <c r="J132" s="469">
        <v>0.15</v>
      </c>
      <c r="K132" s="286">
        <v>0.5</v>
      </c>
      <c r="L132" s="471"/>
      <c r="P132" s="76"/>
      <c r="Q132" s="76"/>
      <c r="R132" s="76"/>
      <c r="BA132" s="661"/>
      <c r="BB132" s="661"/>
      <c r="BE132" s="660"/>
      <c r="BF132" s="660"/>
      <c r="BM132" s="536"/>
      <c r="BU132" s="328"/>
      <c r="BV132" s="328"/>
      <c r="BW132" s="328"/>
      <c r="BX132" s="328"/>
      <c r="BY132" s="328"/>
      <c r="BZ132" s="328"/>
      <c r="CA132" s="328"/>
      <c r="CB132" s="328"/>
    </row>
    <row r="133" spans="1:80" ht="12.75" customHeight="1">
      <c r="A133" s="629" t="s">
        <v>332</v>
      </c>
      <c r="B133" s="630" t="s">
        <v>23</v>
      </c>
      <c r="C133" s="662" t="s">
        <v>166</v>
      </c>
      <c r="D133" s="665" t="s">
        <v>420</v>
      </c>
      <c r="E133" s="664">
        <v>2014</v>
      </c>
      <c r="F133" s="665" t="s">
        <v>56</v>
      </c>
      <c r="G133" s="640" t="s">
        <v>211</v>
      </c>
      <c r="H133" s="632" t="s">
        <v>405</v>
      </c>
      <c r="I133" s="666" t="s">
        <v>431</v>
      </c>
      <c r="J133" s="469">
        <v>0.06</v>
      </c>
      <c r="K133" s="286">
        <v>0.2</v>
      </c>
      <c r="L133" s="471"/>
      <c r="P133" s="76"/>
      <c r="Q133" s="76"/>
      <c r="R133" s="76"/>
      <c r="BA133" s="661"/>
      <c r="BB133" s="661"/>
      <c r="BE133" s="660"/>
      <c r="BF133" s="660"/>
      <c r="BM133" s="536"/>
      <c r="BU133" s="328"/>
      <c r="BV133" s="328"/>
      <c r="BW133" s="328"/>
      <c r="BX133" s="328"/>
      <c r="BY133" s="328"/>
      <c r="BZ133" s="328"/>
      <c r="CA133" s="328"/>
      <c r="CB133" s="328"/>
    </row>
    <row r="134" spans="1:80" ht="12.75" customHeight="1">
      <c r="A134" s="629" t="s">
        <v>332</v>
      </c>
      <c r="B134" s="630" t="s">
        <v>23</v>
      </c>
      <c r="C134" s="662" t="s">
        <v>166</v>
      </c>
      <c r="D134" s="665" t="s">
        <v>420</v>
      </c>
      <c r="E134" s="664">
        <v>2014</v>
      </c>
      <c r="F134" s="665" t="s">
        <v>56</v>
      </c>
      <c r="G134" s="640" t="s">
        <v>211</v>
      </c>
      <c r="H134" s="632" t="s">
        <v>406</v>
      </c>
      <c r="I134" s="666" t="s">
        <v>431</v>
      </c>
      <c r="J134" s="469">
        <v>0.08</v>
      </c>
      <c r="K134" s="286">
        <v>0.27</v>
      </c>
      <c r="L134" s="471"/>
      <c r="P134" s="76"/>
      <c r="Q134" s="76"/>
      <c r="R134" s="76"/>
      <c r="BA134" s="661"/>
      <c r="BB134" s="661"/>
      <c r="BE134" s="660"/>
      <c r="BF134" s="660"/>
      <c r="BM134" s="536"/>
      <c r="BU134" s="328"/>
      <c r="BV134" s="328"/>
      <c r="BW134" s="328"/>
      <c r="BX134" s="328"/>
      <c r="BY134" s="328"/>
      <c r="BZ134" s="328"/>
      <c r="CA134" s="328"/>
      <c r="CB134" s="328"/>
    </row>
    <row r="135" spans="1:80" ht="12.75" customHeight="1">
      <c r="A135" s="629" t="s">
        <v>332</v>
      </c>
      <c r="B135" s="630" t="s">
        <v>23</v>
      </c>
      <c r="C135" s="662" t="s">
        <v>166</v>
      </c>
      <c r="D135" s="665" t="s">
        <v>420</v>
      </c>
      <c r="E135" s="664">
        <v>2014</v>
      </c>
      <c r="F135" s="665" t="s">
        <v>56</v>
      </c>
      <c r="G135" s="640" t="s">
        <v>211</v>
      </c>
      <c r="H135" s="632" t="s">
        <v>401</v>
      </c>
      <c r="I135" s="666" t="s">
        <v>431</v>
      </c>
      <c r="J135" s="469">
        <v>0.42</v>
      </c>
      <c r="K135" s="286">
        <v>0.83</v>
      </c>
      <c r="L135" s="471"/>
      <c r="P135" s="76"/>
      <c r="Q135" s="76"/>
      <c r="R135" s="76"/>
      <c r="BA135" s="661"/>
      <c r="BB135" s="661"/>
      <c r="BE135" s="660"/>
      <c r="BF135" s="660"/>
      <c r="BM135" s="536"/>
      <c r="BU135" s="328"/>
      <c r="BV135" s="328"/>
      <c r="BW135" s="328"/>
      <c r="BX135" s="328"/>
      <c r="BY135" s="328"/>
      <c r="BZ135" s="328"/>
      <c r="CA135" s="328"/>
      <c r="CB135" s="328"/>
    </row>
    <row r="136" spans="1:80" ht="12.75" customHeight="1">
      <c r="A136" s="629" t="s">
        <v>332</v>
      </c>
      <c r="B136" s="630" t="s">
        <v>23</v>
      </c>
      <c r="C136" s="662" t="s">
        <v>166</v>
      </c>
      <c r="D136" s="665" t="s">
        <v>420</v>
      </c>
      <c r="E136" s="664">
        <v>2014</v>
      </c>
      <c r="F136" s="665" t="s">
        <v>56</v>
      </c>
      <c r="G136" s="640" t="s">
        <v>209</v>
      </c>
      <c r="H136" s="632" t="s">
        <v>405</v>
      </c>
      <c r="I136" s="666" t="s">
        <v>431</v>
      </c>
      <c r="J136" s="469">
        <v>0.02</v>
      </c>
      <c r="K136" s="286">
        <v>0.12</v>
      </c>
      <c r="L136" s="471"/>
      <c r="P136" s="76"/>
      <c r="Q136" s="76"/>
      <c r="R136" s="76"/>
      <c r="BA136" s="661"/>
      <c r="BB136" s="661"/>
      <c r="BE136" s="660"/>
      <c r="BF136" s="660"/>
      <c r="BM136" s="536"/>
      <c r="BU136" s="328"/>
      <c r="BV136" s="328"/>
      <c r="BW136" s="328"/>
      <c r="BX136" s="328"/>
      <c r="BY136" s="328"/>
      <c r="BZ136" s="328"/>
      <c r="CA136" s="328"/>
      <c r="CB136" s="328"/>
    </row>
    <row r="137" spans="1:80" ht="12.75" customHeight="1">
      <c r="A137" s="629" t="s">
        <v>332</v>
      </c>
      <c r="B137" s="630" t="s">
        <v>23</v>
      </c>
      <c r="C137" s="662" t="s">
        <v>166</v>
      </c>
      <c r="D137" s="665" t="s">
        <v>420</v>
      </c>
      <c r="E137" s="664">
        <v>2014</v>
      </c>
      <c r="F137" s="665" t="s">
        <v>56</v>
      </c>
      <c r="G137" s="640" t="s">
        <v>209</v>
      </c>
      <c r="H137" s="632" t="s">
        <v>406</v>
      </c>
      <c r="I137" s="666" t="s">
        <v>431</v>
      </c>
      <c r="J137" s="469">
        <v>0.03</v>
      </c>
      <c r="K137" s="286">
        <v>0.56000000000000005</v>
      </c>
      <c r="L137" s="471"/>
      <c r="P137" s="76"/>
      <c r="Q137" s="76"/>
      <c r="R137" s="76"/>
      <c r="BA137" s="661"/>
      <c r="BB137" s="661"/>
      <c r="BE137" s="660"/>
      <c r="BF137" s="660"/>
      <c r="BM137" s="536"/>
      <c r="BU137" s="328"/>
      <c r="BV137" s="328"/>
      <c r="BW137" s="328"/>
      <c r="BX137" s="328"/>
      <c r="BY137" s="328"/>
      <c r="BZ137" s="328"/>
      <c r="CA137" s="328"/>
      <c r="CB137" s="328"/>
    </row>
    <row r="138" spans="1:80" ht="12.75" customHeight="1">
      <c r="A138" s="629" t="s">
        <v>332</v>
      </c>
      <c r="B138" s="630" t="s">
        <v>23</v>
      </c>
      <c r="C138" s="662" t="s">
        <v>166</v>
      </c>
      <c r="D138" s="662" t="s">
        <v>420</v>
      </c>
      <c r="E138" s="664">
        <v>2014</v>
      </c>
      <c r="F138" s="665" t="s">
        <v>56</v>
      </c>
      <c r="G138" s="640" t="s">
        <v>805</v>
      </c>
      <c r="H138" s="632" t="s">
        <v>401</v>
      </c>
      <c r="I138" s="666" t="s">
        <v>431</v>
      </c>
      <c r="J138" s="469">
        <v>0.13</v>
      </c>
      <c r="K138" s="286">
        <v>0.38</v>
      </c>
      <c r="L138" s="471"/>
      <c r="P138" s="76"/>
      <c r="Q138" s="76"/>
      <c r="R138" s="76"/>
      <c r="BA138" s="661"/>
      <c r="BB138" s="661"/>
      <c r="BE138" s="660"/>
      <c r="BF138" s="660"/>
      <c r="BM138" s="536"/>
      <c r="BU138" s="328"/>
      <c r="BV138" s="328"/>
      <c r="BW138" s="328"/>
      <c r="BX138" s="328"/>
      <c r="BY138" s="328"/>
      <c r="BZ138" s="328"/>
      <c r="CA138" s="328"/>
      <c r="CB138" s="328"/>
    </row>
    <row r="139" spans="1:80" ht="12.75" customHeight="1">
      <c r="A139" s="629" t="s">
        <v>332</v>
      </c>
      <c r="B139" s="630" t="s">
        <v>23</v>
      </c>
      <c r="C139" s="662" t="s">
        <v>166</v>
      </c>
      <c r="D139" s="665" t="s">
        <v>420</v>
      </c>
      <c r="E139" s="664">
        <v>2014</v>
      </c>
      <c r="F139" s="665" t="s">
        <v>56</v>
      </c>
      <c r="G139" s="640" t="s">
        <v>199</v>
      </c>
      <c r="H139" s="632" t="s">
        <v>402</v>
      </c>
      <c r="I139" s="666" t="s">
        <v>431</v>
      </c>
      <c r="J139" s="469">
        <v>0.14000000000000001</v>
      </c>
      <c r="K139" s="286">
        <v>0.44</v>
      </c>
      <c r="L139" s="471"/>
      <c r="P139" s="76"/>
      <c r="Q139" s="76"/>
      <c r="R139" s="76"/>
      <c r="BA139" s="661"/>
      <c r="BB139" s="661"/>
      <c r="BE139" s="660"/>
      <c r="BF139" s="660"/>
      <c r="BM139" s="536"/>
      <c r="BU139" s="328"/>
      <c r="BV139" s="328"/>
      <c r="BW139" s="328"/>
      <c r="BX139" s="328"/>
      <c r="BY139" s="328"/>
      <c r="BZ139" s="328"/>
      <c r="CA139" s="328"/>
      <c r="CB139" s="328"/>
    </row>
    <row r="140" spans="1:80" ht="12.75" customHeight="1">
      <c r="A140" s="629" t="s">
        <v>332</v>
      </c>
      <c r="B140" s="630" t="s">
        <v>23</v>
      </c>
      <c r="C140" s="662" t="s">
        <v>166</v>
      </c>
      <c r="D140" s="665" t="s">
        <v>420</v>
      </c>
      <c r="E140" s="664">
        <v>2014</v>
      </c>
      <c r="F140" s="665" t="s">
        <v>56</v>
      </c>
      <c r="G140" s="640" t="s">
        <v>199</v>
      </c>
      <c r="H140" s="632" t="s">
        <v>403</v>
      </c>
      <c r="I140" s="666" t="s">
        <v>431</v>
      </c>
      <c r="J140" s="469">
        <v>0.22</v>
      </c>
      <c r="K140" s="286">
        <v>0.72</v>
      </c>
      <c r="L140" s="471"/>
      <c r="P140" s="76"/>
      <c r="Q140" s="76"/>
      <c r="R140" s="76"/>
      <c r="BA140" s="661"/>
      <c r="BB140" s="661"/>
      <c r="BE140" s="660"/>
      <c r="BF140" s="660"/>
      <c r="BM140" s="536"/>
      <c r="BU140" s="328"/>
      <c r="BV140" s="328"/>
      <c r="BW140" s="328"/>
      <c r="BX140" s="328"/>
      <c r="BY140" s="328"/>
      <c r="BZ140" s="328"/>
      <c r="CA140" s="328"/>
      <c r="CB140" s="328"/>
    </row>
    <row r="141" spans="1:80" ht="12.75" customHeight="1">
      <c r="A141" s="629" t="s">
        <v>332</v>
      </c>
      <c r="B141" s="630" t="s">
        <v>23</v>
      </c>
      <c r="C141" s="662" t="s">
        <v>166</v>
      </c>
      <c r="D141" s="665" t="s">
        <v>420</v>
      </c>
      <c r="E141" s="664">
        <v>2014</v>
      </c>
      <c r="F141" s="665" t="s">
        <v>56</v>
      </c>
      <c r="G141" s="640" t="s">
        <v>203</v>
      </c>
      <c r="H141" s="632" t="s">
        <v>401</v>
      </c>
      <c r="I141" s="666" t="s">
        <v>431</v>
      </c>
      <c r="J141" s="469">
        <v>0.17</v>
      </c>
      <c r="K141" s="286">
        <v>0.56000000000000005</v>
      </c>
      <c r="L141" s="471"/>
      <c r="P141" s="76"/>
      <c r="Q141" s="76"/>
      <c r="R141" s="76"/>
      <c r="BA141" s="661"/>
      <c r="BB141" s="661"/>
      <c r="BE141" s="660"/>
      <c r="BF141" s="660"/>
      <c r="BM141" s="536"/>
      <c r="BU141" s="328"/>
      <c r="BV141" s="328"/>
      <c r="BW141" s="328"/>
      <c r="BX141" s="328"/>
      <c r="BY141" s="328"/>
      <c r="BZ141" s="328"/>
      <c r="CA141" s="328"/>
      <c r="CB141" s="328"/>
    </row>
    <row r="142" spans="1:80" ht="12.75" customHeight="1">
      <c r="A142" s="629" t="s">
        <v>332</v>
      </c>
      <c r="B142" s="630" t="s">
        <v>23</v>
      </c>
      <c r="C142" s="662" t="s">
        <v>166</v>
      </c>
      <c r="D142" s="665" t="s">
        <v>420</v>
      </c>
      <c r="E142" s="664">
        <v>2014</v>
      </c>
      <c r="F142" s="665" t="s">
        <v>56</v>
      </c>
      <c r="G142" s="640" t="s">
        <v>203</v>
      </c>
      <c r="H142" s="632" t="s">
        <v>402</v>
      </c>
      <c r="I142" s="666" t="s">
        <v>431</v>
      </c>
      <c r="J142" s="469">
        <v>0.15</v>
      </c>
      <c r="K142" s="286">
        <v>0.49</v>
      </c>
      <c r="L142" s="471"/>
      <c r="P142" s="76"/>
      <c r="Q142" s="76"/>
      <c r="R142" s="76"/>
      <c r="BA142" s="661"/>
      <c r="BB142" s="661"/>
      <c r="BE142" s="660"/>
      <c r="BF142" s="660"/>
      <c r="BM142" s="536"/>
      <c r="BU142" s="328"/>
      <c r="BV142" s="328"/>
      <c r="BW142" s="328"/>
      <c r="BX142" s="328"/>
      <c r="BY142" s="328"/>
      <c r="BZ142" s="328"/>
      <c r="CA142" s="328"/>
      <c r="CB142" s="328"/>
    </row>
    <row r="143" spans="1:80" ht="12.75" customHeight="1">
      <c r="A143" s="629" t="s">
        <v>332</v>
      </c>
      <c r="B143" s="630" t="s">
        <v>23</v>
      </c>
      <c r="C143" s="662" t="s">
        <v>166</v>
      </c>
      <c r="D143" s="665" t="s">
        <v>420</v>
      </c>
      <c r="E143" s="664">
        <v>2014</v>
      </c>
      <c r="F143" s="665" t="s">
        <v>56</v>
      </c>
      <c r="G143" s="640" t="s">
        <v>203</v>
      </c>
      <c r="H143" s="632" t="s">
        <v>403</v>
      </c>
      <c r="I143" s="666" t="s">
        <v>431</v>
      </c>
      <c r="J143" s="469">
        <v>0.28999999999999998</v>
      </c>
      <c r="K143" s="286">
        <v>0.56000000000000005</v>
      </c>
      <c r="L143" s="471"/>
      <c r="P143" s="76"/>
      <c r="Q143" s="76"/>
      <c r="R143" s="76"/>
      <c r="BA143" s="661"/>
      <c r="BB143" s="661"/>
      <c r="BE143" s="660"/>
      <c r="BF143" s="660"/>
      <c r="BM143" s="536"/>
      <c r="BU143" s="328"/>
      <c r="BV143" s="328"/>
      <c r="BW143" s="328"/>
      <c r="BX143" s="328"/>
      <c r="BY143" s="328"/>
      <c r="BZ143" s="328"/>
      <c r="CA143" s="328"/>
      <c r="CB143" s="328"/>
    </row>
    <row r="144" spans="1:80" ht="12.75" customHeight="1">
      <c r="A144" s="629" t="s">
        <v>332</v>
      </c>
      <c r="B144" s="630" t="s">
        <v>23</v>
      </c>
      <c r="C144" s="662" t="s">
        <v>815</v>
      </c>
      <c r="D144" s="665" t="s">
        <v>418</v>
      </c>
      <c r="E144" s="664">
        <v>2014</v>
      </c>
      <c r="F144" s="665" t="s">
        <v>56</v>
      </c>
      <c r="G144" s="631" t="s">
        <v>210</v>
      </c>
      <c r="H144" s="632" t="s">
        <v>405</v>
      </c>
      <c r="I144" s="666" t="s">
        <v>431</v>
      </c>
      <c r="J144" s="469">
        <v>0.02</v>
      </c>
      <c r="K144" s="286">
        <v>0.32</v>
      </c>
      <c r="L144" s="471"/>
      <c r="P144" s="76"/>
      <c r="Q144" s="76"/>
      <c r="R144" s="76"/>
      <c r="BA144" s="661"/>
      <c r="BB144" s="661"/>
      <c r="BE144" s="660"/>
      <c r="BF144" s="660"/>
      <c r="BM144" s="536"/>
      <c r="BU144" s="328"/>
      <c r="BV144" s="328"/>
      <c r="BW144" s="328"/>
      <c r="BX144" s="328"/>
      <c r="BY144" s="328"/>
      <c r="BZ144" s="328"/>
      <c r="CA144" s="328"/>
      <c r="CB144" s="328"/>
    </row>
    <row r="145" spans="1:80" ht="12.75" customHeight="1">
      <c r="A145" s="629" t="s">
        <v>332</v>
      </c>
      <c r="B145" s="630" t="s">
        <v>23</v>
      </c>
      <c r="C145" s="662" t="s">
        <v>815</v>
      </c>
      <c r="D145" s="665" t="s">
        <v>418</v>
      </c>
      <c r="E145" s="664">
        <v>2014</v>
      </c>
      <c r="F145" s="665" t="s">
        <v>56</v>
      </c>
      <c r="G145" s="631" t="s">
        <v>210</v>
      </c>
      <c r="H145" s="632" t="s">
        <v>406</v>
      </c>
      <c r="I145" s="666" t="s">
        <v>431</v>
      </c>
      <c r="J145" s="469">
        <v>0.05</v>
      </c>
      <c r="K145" s="286">
        <v>1</v>
      </c>
      <c r="L145" s="471"/>
      <c r="P145" s="76"/>
      <c r="Q145" s="76"/>
      <c r="R145" s="76"/>
      <c r="BA145" s="661"/>
      <c r="BB145" s="661"/>
      <c r="BE145" s="660"/>
      <c r="BF145" s="660"/>
      <c r="BM145" s="536"/>
      <c r="BU145" s="328"/>
      <c r="BV145" s="328"/>
      <c r="BW145" s="328"/>
      <c r="BX145" s="328"/>
      <c r="BY145" s="328"/>
      <c r="BZ145" s="328"/>
      <c r="CA145" s="328"/>
      <c r="CB145" s="328"/>
    </row>
    <row r="146" spans="1:80" ht="12.75" customHeight="1">
      <c r="A146" s="629" t="s">
        <v>332</v>
      </c>
      <c r="B146" s="630" t="s">
        <v>23</v>
      </c>
      <c r="C146" s="662" t="s">
        <v>815</v>
      </c>
      <c r="D146" s="665" t="s">
        <v>418</v>
      </c>
      <c r="E146" s="664">
        <v>2014</v>
      </c>
      <c r="F146" s="665" t="s">
        <v>56</v>
      </c>
      <c r="G146" s="631" t="s">
        <v>210</v>
      </c>
      <c r="H146" s="632" t="s">
        <v>401</v>
      </c>
      <c r="I146" s="666" t="s">
        <v>431</v>
      </c>
      <c r="J146" s="469">
        <v>0.15</v>
      </c>
      <c r="K146" s="286">
        <v>0.5</v>
      </c>
      <c r="L146" s="471"/>
      <c r="P146" s="76"/>
      <c r="Q146" s="76"/>
      <c r="R146" s="76"/>
      <c r="BA146" s="661"/>
      <c r="BB146" s="661"/>
      <c r="BE146" s="660"/>
      <c r="BF146" s="660"/>
      <c r="BM146" s="536"/>
      <c r="BU146" s="328"/>
      <c r="BV146" s="328"/>
      <c r="BW146" s="328"/>
      <c r="BX146" s="328"/>
      <c r="BY146" s="328"/>
      <c r="BZ146" s="328"/>
      <c r="CA146" s="328"/>
      <c r="CB146" s="328"/>
    </row>
    <row r="147" spans="1:80" ht="12.75" customHeight="1">
      <c r="A147" s="629" t="s">
        <v>332</v>
      </c>
      <c r="B147" s="630" t="s">
        <v>23</v>
      </c>
      <c r="C147" s="662" t="s">
        <v>815</v>
      </c>
      <c r="D147" s="665" t="s">
        <v>418</v>
      </c>
      <c r="E147" s="664">
        <v>2014</v>
      </c>
      <c r="F147" s="665" t="s">
        <v>56</v>
      </c>
      <c r="G147" s="640" t="s">
        <v>211</v>
      </c>
      <c r="H147" s="632" t="s">
        <v>405</v>
      </c>
      <c r="I147" s="666" t="s">
        <v>431</v>
      </c>
      <c r="J147" s="469">
        <v>0.06</v>
      </c>
      <c r="K147" s="286">
        <v>0.2</v>
      </c>
      <c r="L147" s="471"/>
      <c r="P147" s="76"/>
      <c r="Q147" s="76"/>
      <c r="R147" s="76"/>
      <c r="BA147" s="661"/>
      <c r="BB147" s="661"/>
      <c r="BE147" s="660"/>
      <c r="BF147" s="660"/>
      <c r="BM147" s="536"/>
      <c r="BU147" s="328"/>
      <c r="BV147" s="328"/>
      <c r="BW147" s="328"/>
      <c r="BX147" s="328"/>
      <c r="BY147" s="328"/>
      <c r="BZ147" s="328"/>
      <c r="CA147" s="328"/>
      <c r="CB147" s="328"/>
    </row>
    <row r="148" spans="1:80" ht="12.75" customHeight="1">
      <c r="A148" s="629" t="s">
        <v>332</v>
      </c>
      <c r="B148" s="630" t="s">
        <v>23</v>
      </c>
      <c r="C148" s="662" t="s">
        <v>815</v>
      </c>
      <c r="D148" s="665" t="s">
        <v>418</v>
      </c>
      <c r="E148" s="664">
        <v>2014</v>
      </c>
      <c r="F148" s="665" t="s">
        <v>56</v>
      </c>
      <c r="G148" s="640" t="s">
        <v>211</v>
      </c>
      <c r="H148" s="632" t="s">
        <v>406</v>
      </c>
      <c r="I148" s="666" t="s">
        <v>431</v>
      </c>
      <c r="J148" s="469">
        <v>0.08</v>
      </c>
      <c r="K148" s="286">
        <v>0.27</v>
      </c>
      <c r="L148" s="471"/>
      <c r="P148" s="76"/>
      <c r="Q148" s="76"/>
      <c r="R148" s="76"/>
      <c r="BA148" s="661"/>
      <c r="BB148" s="661"/>
      <c r="BE148" s="660"/>
      <c r="BF148" s="660"/>
      <c r="BM148" s="536"/>
      <c r="BU148" s="328"/>
      <c r="BV148" s="328"/>
      <c r="BW148" s="328"/>
      <c r="BX148" s="328"/>
      <c r="BY148" s="328"/>
      <c r="BZ148" s="328"/>
      <c r="CA148" s="328"/>
      <c r="CB148" s="328"/>
    </row>
    <row r="149" spans="1:80" ht="12.75" customHeight="1">
      <c r="A149" s="629" t="s">
        <v>332</v>
      </c>
      <c r="B149" s="630" t="s">
        <v>23</v>
      </c>
      <c r="C149" s="662" t="s">
        <v>815</v>
      </c>
      <c r="D149" s="665" t="s">
        <v>418</v>
      </c>
      <c r="E149" s="664">
        <v>2014</v>
      </c>
      <c r="F149" s="665" t="s">
        <v>56</v>
      </c>
      <c r="G149" s="640" t="s">
        <v>211</v>
      </c>
      <c r="H149" s="632" t="s">
        <v>401</v>
      </c>
      <c r="I149" s="666" t="s">
        <v>431</v>
      </c>
      <c r="J149" s="469">
        <v>0.42</v>
      </c>
      <c r="K149" s="286">
        <v>0.83</v>
      </c>
      <c r="L149" s="471"/>
      <c r="P149" s="76"/>
      <c r="Q149" s="76"/>
      <c r="R149" s="76"/>
      <c r="BA149" s="661"/>
      <c r="BB149" s="661"/>
      <c r="BE149" s="660"/>
      <c r="BF149" s="660"/>
      <c r="BM149" s="536"/>
      <c r="BU149" s="328"/>
      <c r="BV149" s="328"/>
      <c r="BW149" s="328"/>
      <c r="BX149" s="328"/>
      <c r="BY149" s="328"/>
      <c r="BZ149" s="328"/>
      <c r="CA149" s="328"/>
      <c r="CB149" s="328"/>
    </row>
    <row r="150" spans="1:80" ht="12.75" customHeight="1">
      <c r="A150" s="629" t="s">
        <v>332</v>
      </c>
      <c r="B150" s="630" t="s">
        <v>23</v>
      </c>
      <c r="C150" s="662" t="s">
        <v>815</v>
      </c>
      <c r="D150" s="665" t="s">
        <v>418</v>
      </c>
      <c r="E150" s="664">
        <v>2014</v>
      </c>
      <c r="F150" s="665" t="s">
        <v>56</v>
      </c>
      <c r="G150" s="640" t="s">
        <v>209</v>
      </c>
      <c r="H150" s="632" t="s">
        <v>405</v>
      </c>
      <c r="I150" s="666" t="s">
        <v>431</v>
      </c>
      <c r="J150" s="469">
        <v>0.02</v>
      </c>
      <c r="K150" s="286">
        <v>0.12</v>
      </c>
      <c r="L150" s="471"/>
      <c r="P150" s="76"/>
      <c r="Q150" s="76"/>
      <c r="R150" s="76"/>
      <c r="BA150" s="661"/>
      <c r="BB150" s="661"/>
      <c r="BE150" s="660"/>
      <c r="BF150" s="660"/>
      <c r="BM150" s="536"/>
      <c r="BU150" s="328"/>
      <c r="BV150" s="328"/>
      <c r="BW150" s="328"/>
      <c r="BX150" s="328"/>
      <c r="BY150" s="328"/>
      <c r="BZ150" s="328"/>
      <c r="CA150" s="328"/>
      <c r="CB150" s="328"/>
    </row>
    <row r="151" spans="1:80" ht="12.75" customHeight="1">
      <c r="A151" s="629" t="s">
        <v>332</v>
      </c>
      <c r="B151" s="630" t="s">
        <v>23</v>
      </c>
      <c r="C151" s="662" t="s">
        <v>815</v>
      </c>
      <c r="D151" s="665" t="s">
        <v>418</v>
      </c>
      <c r="E151" s="664">
        <v>2014</v>
      </c>
      <c r="F151" s="665" t="s">
        <v>56</v>
      </c>
      <c r="G151" s="640" t="s">
        <v>209</v>
      </c>
      <c r="H151" s="632" t="s">
        <v>406</v>
      </c>
      <c r="I151" s="666" t="s">
        <v>431</v>
      </c>
      <c r="J151" s="469">
        <v>0.03</v>
      </c>
      <c r="K151" s="286">
        <v>0.56000000000000005</v>
      </c>
      <c r="L151" s="471"/>
      <c r="P151" s="76"/>
      <c r="Q151" s="76"/>
      <c r="R151" s="76"/>
      <c r="BA151" s="661"/>
      <c r="BB151" s="661"/>
      <c r="BE151" s="660"/>
      <c r="BF151" s="660"/>
      <c r="BM151" s="536"/>
      <c r="BU151" s="328"/>
      <c r="BV151" s="328"/>
      <c r="BW151" s="328"/>
      <c r="BX151" s="328"/>
      <c r="BY151" s="328"/>
      <c r="BZ151" s="328"/>
      <c r="CA151" s="328"/>
      <c r="CB151" s="328"/>
    </row>
    <row r="152" spans="1:80" ht="12.75" customHeight="1">
      <c r="A152" s="629" t="s">
        <v>332</v>
      </c>
      <c r="B152" s="630" t="s">
        <v>23</v>
      </c>
      <c r="C152" s="662" t="s">
        <v>815</v>
      </c>
      <c r="D152" s="665" t="s">
        <v>418</v>
      </c>
      <c r="E152" s="664">
        <v>2014</v>
      </c>
      <c r="F152" s="665" t="s">
        <v>56</v>
      </c>
      <c r="G152" s="640" t="s">
        <v>805</v>
      </c>
      <c r="H152" s="632" t="s">
        <v>401</v>
      </c>
      <c r="I152" s="666" t="s">
        <v>431</v>
      </c>
      <c r="J152" s="469">
        <v>0.13</v>
      </c>
      <c r="K152" s="286">
        <v>0.38</v>
      </c>
      <c r="L152" s="471"/>
      <c r="P152" s="76"/>
      <c r="Q152" s="76"/>
      <c r="R152" s="76"/>
      <c r="BA152" s="661"/>
      <c r="BB152" s="661"/>
      <c r="BE152" s="660"/>
      <c r="BF152" s="660"/>
      <c r="BM152" s="536"/>
      <c r="BU152" s="328"/>
      <c r="BV152" s="328"/>
      <c r="BW152" s="328"/>
      <c r="BX152" s="328"/>
      <c r="BY152" s="328"/>
      <c r="BZ152" s="328"/>
      <c r="CA152" s="328"/>
      <c r="CB152" s="328"/>
    </row>
    <row r="153" spans="1:80" ht="12.75" customHeight="1">
      <c r="A153" s="629" t="s">
        <v>332</v>
      </c>
      <c r="B153" s="630" t="s">
        <v>23</v>
      </c>
      <c r="C153" s="662" t="s">
        <v>815</v>
      </c>
      <c r="D153" s="665" t="s">
        <v>418</v>
      </c>
      <c r="E153" s="664">
        <v>2014</v>
      </c>
      <c r="F153" s="665" t="s">
        <v>56</v>
      </c>
      <c r="G153" s="640" t="s">
        <v>199</v>
      </c>
      <c r="H153" s="632" t="s">
        <v>402</v>
      </c>
      <c r="I153" s="666" t="s">
        <v>431</v>
      </c>
      <c r="J153" s="469">
        <v>0.14000000000000001</v>
      </c>
      <c r="K153" s="286">
        <v>0.44</v>
      </c>
      <c r="L153" s="471"/>
      <c r="P153" s="76"/>
      <c r="Q153" s="76"/>
      <c r="R153" s="76"/>
      <c r="BA153" s="661"/>
      <c r="BB153" s="661"/>
      <c r="BE153" s="660"/>
      <c r="BF153" s="660"/>
      <c r="BM153" s="536"/>
      <c r="BU153" s="328"/>
      <c r="BV153" s="328"/>
      <c r="BW153" s="328"/>
      <c r="BX153" s="328"/>
      <c r="BY153" s="328"/>
      <c r="BZ153" s="328"/>
      <c r="CA153" s="328"/>
      <c r="CB153" s="328"/>
    </row>
    <row r="154" spans="1:80" ht="12.75" customHeight="1">
      <c r="A154" s="629" t="s">
        <v>332</v>
      </c>
      <c r="B154" s="630" t="s">
        <v>23</v>
      </c>
      <c r="C154" s="662" t="s">
        <v>815</v>
      </c>
      <c r="D154" s="665" t="s">
        <v>418</v>
      </c>
      <c r="E154" s="664">
        <v>2014</v>
      </c>
      <c r="F154" s="665" t="s">
        <v>56</v>
      </c>
      <c r="G154" s="640" t="s">
        <v>199</v>
      </c>
      <c r="H154" s="632" t="s">
        <v>403</v>
      </c>
      <c r="I154" s="666" t="s">
        <v>431</v>
      </c>
      <c r="J154" s="469">
        <v>0.22</v>
      </c>
      <c r="K154" s="286">
        <v>0.72</v>
      </c>
      <c r="L154" s="471"/>
      <c r="P154" s="76"/>
      <c r="Q154" s="76"/>
      <c r="R154" s="76"/>
      <c r="BA154" s="661"/>
      <c r="BB154" s="661"/>
      <c r="BE154" s="660"/>
      <c r="BF154" s="660"/>
      <c r="BM154" s="536"/>
      <c r="BU154" s="328"/>
      <c r="BV154" s="328"/>
      <c r="BW154" s="328"/>
      <c r="BX154" s="328"/>
      <c r="BY154" s="328"/>
      <c r="BZ154" s="328"/>
      <c r="CA154" s="328"/>
      <c r="CB154" s="328"/>
    </row>
    <row r="155" spans="1:80" ht="12.75" customHeight="1">
      <c r="A155" s="629" t="s">
        <v>332</v>
      </c>
      <c r="B155" s="630" t="s">
        <v>23</v>
      </c>
      <c r="C155" s="662" t="s">
        <v>815</v>
      </c>
      <c r="D155" s="665" t="s">
        <v>418</v>
      </c>
      <c r="E155" s="664">
        <v>2014</v>
      </c>
      <c r="F155" s="665" t="s">
        <v>56</v>
      </c>
      <c r="G155" s="640" t="s">
        <v>203</v>
      </c>
      <c r="H155" s="632" t="s">
        <v>401</v>
      </c>
      <c r="I155" s="666" t="s">
        <v>431</v>
      </c>
      <c r="J155" s="469">
        <v>0.17</v>
      </c>
      <c r="K155" s="286">
        <v>0.56000000000000005</v>
      </c>
      <c r="L155" s="471"/>
      <c r="P155" s="76"/>
      <c r="Q155" s="76"/>
      <c r="R155" s="76"/>
      <c r="BA155" s="661"/>
      <c r="BB155" s="661"/>
      <c r="BE155" s="660"/>
      <c r="BF155" s="660"/>
      <c r="BM155" s="536"/>
      <c r="BU155" s="328"/>
      <c r="BV155" s="328"/>
      <c r="BW155" s="328"/>
      <c r="BX155" s="328"/>
      <c r="BY155" s="328"/>
      <c r="BZ155" s="328"/>
      <c r="CA155" s="328"/>
      <c r="CB155" s="328"/>
    </row>
    <row r="156" spans="1:80" ht="12.75" customHeight="1">
      <c r="A156" s="629" t="s">
        <v>332</v>
      </c>
      <c r="B156" s="630" t="s">
        <v>23</v>
      </c>
      <c r="C156" s="662" t="s">
        <v>815</v>
      </c>
      <c r="D156" s="665" t="s">
        <v>418</v>
      </c>
      <c r="E156" s="664">
        <v>2014</v>
      </c>
      <c r="F156" s="665" t="s">
        <v>56</v>
      </c>
      <c r="G156" s="640" t="s">
        <v>203</v>
      </c>
      <c r="H156" s="632" t="s">
        <v>402</v>
      </c>
      <c r="I156" s="666" t="s">
        <v>431</v>
      </c>
      <c r="J156" s="469">
        <v>0.15</v>
      </c>
      <c r="K156" s="286">
        <v>0.49</v>
      </c>
      <c r="L156" s="471"/>
      <c r="P156" s="76"/>
      <c r="Q156" s="76"/>
      <c r="R156" s="76"/>
      <c r="BA156" s="661"/>
      <c r="BB156" s="661"/>
      <c r="BE156" s="660"/>
      <c r="BF156" s="660"/>
      <c r="BM156" s="536"/>
      <c r="BU156" s="328"/>
      <c r="BV156" s="328"/>
      <c r="BW156" s="328"/>
      <c r="BX156" s="328"/>
      <c r="BY156" s="328"/>
      <c r="BZ156" s="328"/>
      <c r="CA156" s="328"/>
      <c r="CB156" s="328"/>
    </row>
    <row r="157" spans="1:80" ht="12.75" customHeight="1">
      <c r="A157" s="629" t="s">
        <v>332</v>
      </c>
      <c r="B157" s="630" t="s">
        <v>23</v>
      </c>
      <c r="C157" s="662" t="s">
        <v>815</v>
      </c>
      <c r="D157" s="665" t="s">
        <v>418</v>
      </c>
      <c r="E157" s="664">
        <v>2014</v>
      </c>
      <c r="F157" s="665" t="s">
        <v>56</v>
      </c>
      <c r="G157" s="640" t="s">
        <v>203</v>
      </c>
      <c r="H157" s="632" t="s">
        <v>403</v>
      </c>
      <c r="I157" s="666" t="s">
        <v>431</v>
      </c>
      <c r="J157" s="469">
        <v>0.28999999999999998</v>
      </c>
      <c r="K157" s="286">
        <v>0.56000000000000005</v>
      </c>
      <c r="L157" s="471"/>
      <c r="P157" s="76"/>
      <c r="Q157" s="76"/>
      <c r="R157" s="76"/>
      <c r="BA157" s="661"/>
      <c r="BB157" s="661"/>
      <c r="BE157" s="660"/>
      <c r="BF157" s="660"/>
      <c r="BM157" s="536"/>
      <c r="BU157" s="328"/>
      <c r="BV157" s="328"/>
      <c r="BW157" s="328"/>
      <c r="BX157" s="328"/>
      <c r="BY157" s="328"/>
      <c r="BZ157" s="328"/>
      <c r="CA157" s="328"/>
      <c r="CB157" s="328"/>
    </row>
    <row r="158" spans="1:80" ht="12.75" customHeight="1">
      <c r="A158" s="629" t="s">
        <v>332</v>
      </c>
      <c r="B158" s="630" t="s">
        <v>23</v>
      </c>
      <c r="C158" s="662" t="s">
        <v>53</v>
      </c>
      <c r="D158" s="665" t="s">
        <v>417</v>
      </c>
      <c r="E158" s="664">
        <v>2014</v>
      </c>
      <c r="F158" s="665" t="s">
        <v>56</v>
      </c>
      <c r="G158" s="631" t="s">
        <v>210</v>
      </c>
      <c r="H158" s="632" t="s">
        <v>405</v>
      </c>
      <c r="I158" s="666" t="s">
        <v>431</v>
      </c>
      <c r="J158" s="469">
        <v>0.02</v>
      </c>
      <c r="K158" s="286">
        <v>0.32</v>
      </c>
      <c r="L158" s="471"/>
      <c r="P158" s="76"/>
      <c r="Q158" s="76"/>
      <c r="R158" s="76"/>
      <c r="BA158" s="661"/>
      <c r="BB158" s="661"/>
      <c r="BE158" s="660"/>
      <c r="BF158" s="660"/>
      <c r="BM158" s="536"/>
      <c r="BU158" s="328"/>
      <c r="BV158" s="328"/>
      <c r="BW158" s="328"/>
      <c r="BX158" s="328"/>
      <c r="BY158" s="328"/>
      <c r="BZ158" s="328"/>
      <c r="CA158" s="328"/>
      <c r="CB158" s="328"/>
    </row>
    <row r="159" spans="1:80" ht="12.75" customHeight="1">
      <c r="A159" s="629" t="s">
        <v>332</v>
      </c>
      <c r="B159" s="630" t="s">
        <v>23</v>
      </c>
      <c r="C159" s="662" t="s">
        <v>53</v>
      </c>
      <c r="D159" s="665" t="s">
        <v>417</v>
      </c>
      <c r="E159" s="664">
        <v>2014</v>
      </c>
      <c r="F159" s="665" t="s">
        <v>56</v>
      </c>
      <c r="G159" s="631" t="s">
        <v>210</v>
      </c>
      <c r="H159" s="632" t="s">
        <v>406</v>
      </c>
      <c r="I159" s="666" t="s">
        <v>431</v>
      </c>
      <c r="J159" s="469">
        <v>0.05</v>
      </c>
      <c r="K159" s="286">
        <v>1</v>
      </c>
      <c r="L159" s="471"/>
      <c r="P159" s="76"/>
      <c r="Q159" s="76"/>
      <c r="R159" s="76"/>
      <c r="BA159" s="661"/>
      <c r="BB159" s="661"/>
      <c r="BE159" s="660"/>
      <c r="BF159" s="660"/>
      <c r="BM159" s="536"/>
      <c r="BU159" s="328"/>
      <c r="BV159" s="328"/>
      <c r="BW159" s="328"/>
      <c r="BX159" s="328"/>
      <c r="BY159" s="328"/>
      <c r="BZ159" s="328"/>
      <c r="CA159" s="328"/>
      <c r="CB159" s="328"/>
    </row>
    <row r="160" spans="1:80" ht="12.75" customHeight="1">
      <c r="A160" s="629" t="s">
        <v>332</v>
      </c>
      <c r="B160" s="630" t="s">
        <v>23</v>
      </c>
      <c r="C160" s="662" t="s">
        <v>53</v>
      </c>
      <c r="D160" s="665" t="s">
        <v>417</v>
      </c>
      <c r="E160" s="664">
        <v>2014</v>
      </c>
      <c r="F160" s="665" t="s">
        <v>56</v>
      </c>
      <c r="G160" s="631" t="s">
        <v>210</v>
      </c>
      <c r="H160" s="632" t="s">
        <v>401</v>
      </c>
      <c r="I160" s="666" t="s">
        <v>431</v>
      </c>
      <c r="J160" s="469">
        <v>0.15</v>
      </c>
      <c r="K160" s="286">
        <v>0.5</v>
      </c>
      <c r="L160" s="471"/>
      <c r="P160" s="76"/>
      <c r="Q160" s="76"/>
      <c r="R160" s="76"/>
      <c r="BA160" s="661"/>
      <c r="BB160" s="661"/>
      <c r="BE160" s="660"/>
      <c r="BF160" s="660"/>
      <c r="BM160" s="536"/>
      <c r="BU160" s="328"/>
      <c r="BV160" s="328"/>
      <c r="BW160" s="328"/>
      <c r="BX160" s="328"/>
      <c r="BY160" s="328"/>
      <c r="BZ160" s="328"/>
      <c r="CA160" s="328"/>
      <c r="CB160" s="328"/>
    </row>
    <row r="161" spans="1:80" ht="12.75" customHeight="1">
      <c r="A161" s="629" t="s">
        <v>332</v>
      </c>
      <c r="B161" s="630" t="s">
        <v>23</v>
      </c>
      <c r="C161" s="662" t="s">
        <v>53</v>
      </c>
      <c r="D161" s="665" t="s">
        <v>417</v>
      </c>
      <c r="E161" s="664">
        <v>2014</v>
      </c>
      <c r="F161" s="665" t="s">
        <v>56</v>
      </c>
      <c r="G161" s="640" t="s">
        <v>211</v>
      </c>
      <c r="H161" s="632" t="s">
        <v>405</v>
      </c>
      <c r="I161" s="666" t="s">
        <v>431</v>
      </c>
      <c r="J161" s="469">
        <v>0.06</v>
      </c>
      <c r="K161" s="286">
        <v>0.2</v>
      </c>
      <c r="L161" s="471"/>
      <c r="P161" s="76"/>
      <c r="Q161" s="76"/>
      <c r="R161" s="76"/>
      <c r="BA161" s="661"/>
      <c r="BB161" s="661"/>
      <c r="BE161" s="660"/>
      <c r="BF161" s="660"/>
      <c r="BM161" s="536"/>
      <c r="BU161" s="328"/>
      <c r="BV161" s="328"/>
      <c r="BW161" s="328"/>
      <c r="BX161" s="328"/>
      <c r="BY161" s="328"/>
      <c r="BZ161" s="328"/>
      <c r="CA161" s="328"/>
      <c r="CB161" s="328"/>
    </row>
    <row r="162" spans="1:80" ht="12.75" customHeight="1">
      <c r="A162" s="629" t="s">
        <v>332</v>
      </c>
      <c r="B162" s="630" t="s">
        <v>23</v>
      </c>
      <c r="C162" s="662" t="s">
        <v>53</v>
      </c>
      <c r="D162" s="662" t="s">
        <v>417</v>
      </c>
      <c r="E162" s="664">
        <v>2014</v>
      </c>
      <c r="F162" s="665" t="s">
        <v>56</v>
      </c>
      <c r="G162" s="640" t="s">
        <v>211</v>
      </c>
      <c r="H162" s="632" t="s">
        <v>406</v>
      </c>
      <c r="I162" s="666" t="s">
        <v>431</v>
      </c>
      <c r="J162" s="469">
        <v>0.08</v>
      </c>
      <c r="K162" s="286">
        <v>0.27</v>
      </c>
      <c r="L162" s="471"/>
      <c r="P162" s="76"/>
      <c r="Q162" s="76"/>
      <c r="R162" s="76"/>
      <c r="BA162" s="661"/>
      <c r="BB162" s="661"/>
      <c r="BE162" s="660"/>
      <c r="BF162" s="660"/>
      <c r="BM162" s="536"/>
      <c r="BU162" s="328"/>
      <c r="BV162" s="328"/>
      <c r="BW162" s="328"/>
      <c r="BX162" s="328"/>
      <c r="BY162" s="328"/>
      <c r="BZ162" s="328"/>
      <c r="CA162" s="328"/>
      <c r="CB162" s="328"/>
    </row>
    <row r="163" spans="1:80" ht="12.75" customHeight="1">
      <c r="A163" s="629" t="s">
        <v>332</v>
      </c>
      <c r="B163" s="630" t="s">
        <v>23</v>
      </c>
      <c r="C163" s="662" t="s">
        <v>53</v>
      </c>
      <c r="D163" s="665" t="s">
        <v>417</v>
      </c>
      <c r="E163" s="664">
        <v>2014</v>
      </c>
      <c r="F163" s="665" t="s">
        <v>56</v>
      </c>
      <c r="G163" s="640" t="s">
        <v>211</v>
      </c>
      <c r="H163" s="632" t="s">
        <v>401</v>
      </c>
      <c r="I163" s="666" t="s">
        <v>431</v>
      </c>
      <c r="J163" s="469">
        <v>0.42</v>
      </c>
      <c r="K163" s="286">
        <v>0.83</v>
      </c>
      <c r="L163" s="471"/>
      <c r="P163" s="76"/>
      <c r="Q163" s="76"/>
      <c r="R163" s="76"/>
      <c r="BA163" s="661"/>
      <c r="BB163" s="661"/>
      <c r="BE163" s="660"/>
      <c r="BF163" s="660"/>
      <c r="BM163" s="536"/>
      <c r="BU163" s="328"/>
      <c r="BV163" s="328"/>
      <c r="BW163" s="328"/>
      <c r="BX163" s="328"/>
      <c r="BY163" s="328"/>
      <c r="BZ163" s="328"/>
      <c r="CA163" s="328"/>
      <c r="CB163" s="328"/>
    </row>
    <row r="164" spans="1:80" ht="12.75" customHeight="1">
      <c r="A164" s="629" t="s">
        <v>332</v>
      </c>
      <c r="B164" s="630" t="s">
        <v>23</v>
      </c>
      <c r="C164" s="662" t="s">
        <v>53</v>
      </c>
      <c r="D164" s="665" t="s">
        <v>417</v>
      </c>
      <c r="E164" s="664">
        <v>2014</v>
      </c>
      <c r="F164" s="665" t="s">
        <v>56</v>
      </c>
      <c r="G164" s="640" t="s">
        <v>209</v>
      </c>
      <c r="H164" s="632" t="s">
        <v>405</v>
      </c>
      <c r="I164" s="666" t="s">
        <v>431</v>
      </c>
      <c r="J164" s="469">
        <v>0.02</v>
      </c>
      <c r="K164" s="286">
        <v>0.12</v>
      </c>
      <c r="L164" s="471"/>
      <c r="P164" s="76"/>
      <c r="Q164" s="76"/>
      <c r="R164" s="76"/>
      <c r="BA164" s="661"/>
      <c r="BB164" s="661"/>
      <c r="BE164" s="660"/>
      <c r="BF164" s="660"/>
      <c r="BM164" s="536"/>
      <c r="BU164" s="328"/>
      <c r="BV164" s="328"/>
      <c r="BW164" s="328"/>
      <c r="BX164" s="328"/>
      <c r="BY164" s="328"/>
      <c r="BZ164" s="328"/>
      <c r="CA164" s="328"/>
      <c r="CB164" s="328"/>
    </row>
    <row r="165" spans="1:80" ht="12.75" customHeight="1">
      <c r="A165" s="629" t="s">
        <v>332</v>
      </c>
      <c r="B165" s="630" t="s">
        <v>23</v>
      </c>
      <c r="C165" s="662" t="s">
        <v>53</v>
      </c>
      <c r="D165" s="665" t="s">
        <v>417</v>
      </c>
      <c r="E165" s="664">
        <v>2014</v>
      </c>
      <c r="F165" s="665" t="s">
        <v>56</v>
      </c>
      <c r="G165" s="640" t="s">
        <v>209</v>
      </c>
      <c r="H165" s="632" t="s">
        <v>406</v>
      </c>
      <c r="I165" s="666" t="s">
        <v>431</v>
      </c>
      <c r="J165" s="469">
        <v>0.03</v>
      </c>
      <c r="K165" s="286">
        <v>0.56000000000000005</v>
      </c>
      <c r="L165" s="471"/>
      <c r="P165" s="76"/>
      <c r="Q165" s="76"/>
      <c r="R165" s="76"/>
      <c r="BA165" s="661"/>
      <c r="BB165" s="661"/>
      <c r="BE165" s="660"/>
      <c r="BF165" s="660"/>
      <c r="BM165" s="536"/>
      <c r="BU165" s="328"/>
      <c r="BV165" s="328"/>
      <c r="BW165" s="328"/>
      <c r="BX165" s="328"/>
      <c r="BY165" s="328"/>
      <c r="BZ165" s="328"/>
      <c r="CA165" s="328"/>
      <c r="CB165" s="328"/>
    </row>
    <row r="166" spans="1:80" ht="12.75" customHeight="1">
      <c r="A166" s="629" t="s">
        <v>332</v>
      </c>
      <c r="B166" s="630" t="s">
        <v>23</v>
      </c>
      <c r="C166" s="662" t="s">
        <v>53</v>
      </c>
      <c r="D166" s="665" t="s">
        <v>417</v>
      </c>
      <c r="E166" s="664">
        <v>2014</v>
      </c>
      <c r="F166" s="665" t="s">
        <v>56</v>
      </c>
      <c r="G166" s="640" t="s">
        <v>805</v>
      </c>
      <c r="H166" s="632" t="s">
        <v>401</v>
      </c>
      <c r="I166" s="666" t="s">
        <v>431</v>
      </c>
      <c r="J166" s="469">
        <v>0.13</v>
      </c>
      <c r="K166" s="286">
        <v>0.38</v>
      </c>
      <c r="L166" s="471"/>
      <c r="P166" s="76"/>
      <c r="Q166" s="76"/>
      <c r="R166" s="76"/>
      <c r="BA166" s="661"/>
      <c r="BB166" s="661"/>
      <c r="BE166" s="660"/>
      <c r="BF166" s="660"/>
      <c r="BM166" s="536"/>
      <c r="BU166" s="328"/>
      <c r="BV166" s="328"/>
      <c r="BW166" s="328"/>
      <c r="BX166" s="328"/>
      <c r="BY166" s="328"/>
      <c r="BZ166" s="328"/>
      <c r="CA166" s="328"/>
      <c r="CB166" s="328"/>
    </row>
    <row r="167" spans="1:80" ht="12.75" customHeight="1">
      <c r="A167" s="629" t="s">
        <v>332</v>
      </c>
      <c r="B167" s="630" t="s">
        <v>23</v>
      </c>
      <c r="C167" s="662" t="s">
        <v>53</v>
      </c>
      <c r="D167" s="665" t="s">
        <v>417</v>
      </c>
      <c r="E167" s="664">
        <v>2014</v>
      </c>
      <c r="F167" s="665" t="s">
        <v>56</v>
      </c>
      <c r="G167" s="640" t="s">
        <v>199</v>
      </c>
      <c r="H167" s="632" t="s">
        <v>402</v>
      </c>
      <c r="I167" s="666" t="s">
        <v>431</v>
      </c>
      <c r="J167" s="469">
        <v>0.14000000000000001</v>
      </c>
      <c r="K167" s="286">
        <v>0.44</v>
      </c>
      <c r="L167" s="471"/>
      <c r="P167" s="76"/>
      <c r="Q167" s="76"/>
      <c r="R167" s="76"/>
      <c r="BA167" s="661"/>
      <c r="BB167" s="661"/>
      <c r="BE167" s="660"/>
      <c r="BF167" s="660"/>
      <c r="BM167" s="536"/>
      <c r="BU167" s="328"/>
      <c r="BV167" s="328"/>
      <c r="BW167" s="328"/>
      <c r="BX167" s="328"/>
      <c r="BY167" s="328"/>
      <c r="BZ167" s="328"/>
      <c r="CA167" s="328"/>
      <c r="CB167" s="328"/>
    </row>
    <row r="168" spans="1:80" ht="12.75" customHeight="1">
      <c r="A168" s="629" t="s">
        <v>332</v>
      </c>
      <c r="B168" s="630" t="s">
        <v>23</v>
      </c>
      <c r="C168" s="662" t="s">
        <v>53</v>
      </c>
      <c r="D168" s="665" t="s">
        <v>417</v>
      </c>
      <c r="E168" s="664">
        <v>2014</v>
      </c>
      <c r="F168" s="665" t="s">
        <v>56</v>
      </c>
      <c r="G168" s="640" t="s">
        <v>199</v>
      </c>
      <c r="H168" s="632" t="s">
        <v>403</v>
      </c>
      <c r="I168" s="666" t="s">
        <v>431</v>
      </c>
      <c r="J168" s="469">
        <v>0.22</v>
      </c>
      <c r="K168" s="286">
        <v>0.72</v>
      </c>
      <c r="L168" s="471"/>
      <c r="P168" s="76"/>
      <c r="Q168" s="76"/>
      <c r="R168" s="76"/>
      <c r="BA168" s="661"/>
      <c r="BB168" s="661"/>
      <c r="BE168" s="660"/>
      <c r="BF168" s="660"/>
      <c r="BM168" s="536"/>
      <c r="BU168" s="328"/>
      <c r="BV168" s="328"/>
      <c r="BW168" s="328"/>
      <c r="BX168" s="328"/>
      <c r="BY168" s="328"/>
      <c r="BZ168" s="328"/>
      <c r="CA168" s="328"/>
      <c r="CB168" s="328"/>
    </row>
    <row r="169" spans="1:80" ht="12.75" customHeight="1">
      <c r="A169" s="629" t="s">
        <v>332</v>
      </c>
      <c r="B169" s="630" t="s">
        <v>23</v>
      </c>
      <c r="C169" s="662" t="s">
        <v>53</v>
      </c>
      <c r="D169" s="665" t="s">
        <v>417</v>
      </c>
      <c r="E169" s="664">
        <v>2014</v>
      </c>
      <c r="F169" s="665" t="s">
        <v>56</v>
      </c>
      <c r="G169" s="640" t="s">
        <v>203</v>
      </c>
      <c r="H169" s="632" t="s">
        <v>401</v>
      </c>
      <c r="I169" s="666" t="s">
        <v>431</v>
      </c>
      <c r="J169" s="469">
        <v>0.17</v>
      </c>
      <c r="K169" s="286">
        <v>0.56000000000000005</v>
      </c>
      <c r="L169" s="471"/>
      <c r="P169" s="76"/>
      <c r="Q169" s="76"/>
      <c r="R169" s="76"/>
      <c r="BA169" s="661"/>
      <c r="BB169" s="661"/>
      <c r="BE169" s="660"/>
      <c r="BF169" s="660"/>
      <c r="BM169" s="536"/>
      <c r="BU169" s="328"/>
      <c r="BV169" s="328"/>
      <c r="BW169" s="328"/>
      <c r="BX169" s="328"/>
      <c r="BY169" s="328"/>
      <c r="BZ169" s="328"/>
      <c r="CA169" s="328"/>
      <c r="CB169" s="328"/>
    </row>
    <row r="170" spans="1:80" ht="12.75" customHeight="1">
      <c r="A170" s="629" t="s">
        <v>332</v>
      </c>
      <c r="B170" s="630" t="s">
        <v>23</v>
      </c>
      <c r="C170" s="662" t="s">
        <v>53</v>
      </c>
      <c r="D170" s="665" t="s">
        <v>417</v>
      </c>
      <c r="E170" s="664">
        <v>2014</v>
      </c>
      <c r="F170" s="665" t="s">
        <v>56</v>
      </c>
      <c r="G170" s="640" t="s">
        <v>203</v>
      </c>
      <c r="H170" s="632" t="s">
        <v>402</v>
      </c>
      <c r="I170" s="666" t="s">
        <v>431</v>
      </c>
      <c r="J170" s="469">
        <v>0.15</v>
      </c>
      <c r="K170" s="286">
        <v>0.49</v>
      </c>
      <c r="L170" s="471"/>
      <c r="P170" s="76"/>
      <c r="Q170" s="76"/>
      <c r="R170" s="76"/>
      <c r="BA170" s="661"/>
      <c r="BB170" s="661"/>
      <c r="BE170" s="660"/>
      <c r="BF170" s="660"/>
      <c r="BM170" s="536"/>
      <c r="BU170" s="328"/>
      <c r="BV170" s="328"/>
      <c r="BW170" s="328"/>
      <c r="BX170" s="328"/>
      <c r="BY170" s="328"/>
      <c r="BZ170" s="328"/>
      <c r="CA170" s="328"/>
      <c r="CB170" s="328"/>
    </row>
    <row r="171" spans="1:80" ht="12.75" customHeight="1">
      <c r="A171" s="629" t="s">
        <v>332</v>
      </c>
      <c r="B171" s="630" t="s">
        <v>23</v>
      </c>
      <c r="C171" s="662" t="s">
        <v>53</v>
      </c>
      <c r="D171" s="665" t="s">
        <v>417</v>
      </c>
      <c r="E171" s="664">
        <v>2014</v>
      </c>
      <c r="F171" s="665" t="s">
        <v>56</v>
      </c>
      <c r="G171" s="640" t="s">
        <v>203</v>
      </c>
      <c r="H171" s="632" t="s">
        <v>403</v>
      </c>
      <c r="I171" s="666" t="s">
        <v>431</v>
      </c>
      <c r="J171" s="469">
        <v>0.28999999999999998</v>
      </c>
      <c r="K171" s="286">
        <v>0.56000000000000005</v>
      </c>
      <c r="L171" s="471"/>
      <c r="P171" s="76"/>
      <c r="Q171" s="76"/>
      <c r="R171" s="76"/>
      <c r="BA171" s="661"/>
      <c r="BB171" s="661"/>
      <c r="BE171" s="660"/>
      <c r="BF171" s="660"/>
      <c r="BM171" s="536"/>
      <c r="BU171" s="328"/>
      <c r="BV171" s="328"/>
      <c r="BW171" s="328"/>
      <c r="BX171" s="328"/>
      <c r="BY171" s="328"/>
      <c r="BZ171" s="328"/>
      <c r="CA171" s="328"/>
      <c r="CB171" s="328"/>
    </row>
    <row r="172" spans="1:80" ht="12.75" customHeight="1">
      <c r="A172" s="629" t="s">
        <v>332</v>
      </c>
      <c r="B172" s="630" t="s">
        <v>23</v>
      </c>
      <c r="C172" s="662" t="s">
        <v>53</v>
      </c>
      <c r="D172" s="663" t="s">
        <v>817</v>
      </c>
      <c r="E172" s="664">
        <v>2014</v>
      </c>
      <c r="F172" s="665" t="s">
        <v>56</v>
      </c>
      <c r="G172" s="631" t="s">
        <v>210</v>
      </c>
      <c r="H172" s="632" t="s">
        <v>405</v>
      </c>
      <c r="I172" s="666" t="s">
        <v>431</v>
      </c>
      <c r="J172" s="469">
        <v>0.02</v>
      </c>
      <c r="K172" s="286">
        <v>0.32</v>
      </c>
      <c r="L172" s="471"/>
      <c r="P172" s="76"/>
      <c r="Q172" s="76"/>
      <c r="R172" s="76"/>
      <c r="BA172" s="661"/>
      <c r="BB172" s="661"/>
      <c r="BE172" s="660"/>
      <c r="BF172" s="660"/>
      <c r="BM172" s="536"/>
      <c r="BU172" s="328"/>
      <c r="BV172" s="328"/>
      <c r="BW172" s="328"/>
      <c r="BX172" s="328"/>
      <c r="BY172" s="328"/>
      <c r="BZ172" s="328"/>
      <c r="CA172" s="328"/>
      <c r="CB172" s="328"/>
    </row>
    <row r="173" spans="1:80" ht="12.75" customHeight="1">
      <c r="A173" s="629" t="s">
        <v>332</v>
      </c>
      <c r="B173" s="630" t="s">
        <v>23</v>
      </c>
      <c r="C173" s="662" t="s">
        <v>53</v>
      </c>
      <c r="D173" s="663" t="s">
        <v>818</v>
      </c>
      <c r="E173" s="664">
        <v>2014</v>
      </c>
      <c r="F173" s="665" t="s">
        <v>56</v>
      </c>
      <c r="G173" s="631" t="s">
        <v>210</v>
      </c>
      <c r="H173" s="632" t="s">
        <v>406</v>
      </c>
      <c r="I173" s="666" t="s">
        <v>431</v>
      </c>
      <c r="J173" s="469">
        <v>0.05</v>
      </c>
      <c r="K173" s="286">
        <v>1</v>
      </c>
      <c r="L173" s="471"/>
      <c r="P173" s="76"/>
      <c r="Q173" s="76"/>
      <c r="R173" s="76"/>
      <c r="BA173" s="661"/>
      <c r="BB173" s="661"/>
      <c r="BE173" s="660"/>
      <c r="BF173" s="660"/>
      <c r="BM173" s="536"/>
      <c r="BU173" s="328"/>
      <c r="BV173" s="328"/>
      <c r="BW173" s="328"/>
      <c r="BX173" s="328"/>
      <c r="BY173" s="328"/>
      <c r="BZ173" s="328"/>
      <c r="CA173" s="328"/>
      <c r="CB173" s="328"/>
    </row>
    <row r="174" spans="1:80" ht="12.75" customHeight="1">
      <c r="A174" s="629" t="s">
        <v>332</v>
      </c>
      <c r="B174" s="630" t="s">
        <v>23</v>
      </c>
      <c r="C174" s="662" t="s">
        <v>53</v>
      </c>
      <c r="D174" s="663" t="s">
        <v>818</v>
      </c>
      <c r="E174" s="664">
        <v>2014</v>
      </c>
      <c r="F174" s="665" t="s">
        <v>56</v>
      </c>
      <c r="G174" s="631" t="s">
        <v>210</v>
      </c>
      <c r="H174" s="632" t="s">
        <v>401</v>
      </c>
      <c r="I174" s="666" t="s">
        <v>431</v>
      </c>
      <c r="J174" s="469">
        <v>0.15</v>
      </c>
      <c r="K174" s="286">
        <v>0.5</v>
      </c>
      <c r="L174" s="471"/>
      <c r="P174" s="76"/>
      <c r="Q174" s="76"/>
      <c r="R174" s="76"/>
      <c r="BA174" s="661"/>
      <c r="BB174" s="661"/>
      <c r="BE174" s="660"/>
      <c r="BF174" s="660"/>
      <c r="BM174" s="536"/>
      <c r="BU174" s="328"/>
      <c r="BV174" s="328"/>
      <c r="BW174" s="328"/>
      <c r="BX174" s="328"/>
      <c r="BY174" s="328"/>
      <c r="BZ174" s="328"/>
      <c r="CA174" s="328"/>
      <c r="CB174" s="328"/>
    </row>
    <row r="175" spans="1:80" ht="12.75" customHeight="1">
      <c r="A175" s="629" t="s">
        <v>332</v>
      </c>
      <c r="B175" s="630" t="s">
        <v>23</v>
      </c>
      <c r="C175" s="662" t="s">
        <v>53</v>
      </c>
      <c r="D175" s="663" t="s">
        <v>818</v>
      </c>
      <c r="E175" s="664">
        <v>2014</v>
      </c>
      <c r="F175" s="665" t="s">
        <v>56</v>
      </c>
      <c r="G175" s="640" t="s">
        <v>211</v>
      </c>
      <c r="H175" s="632" t="s">
        <v>405</v>
      </c>
      <c r="I175" s="666" t="s">
        <v>431</v>
      </c>
      <c r="J175" s="469">
        <v>0.06</v>
      </c>
      <c r="K175" s="286">
        <v>0.2</v>
      </c>
      <c r="L175" s="471"/>
      <c r="P175" s="76"/>
      <c r="Q175" s="76"/>
      <c r="R175" s="76"/>
      <c r="BA175" s="661"/>
      <c r="BB175" s="661"/>
      <c r="BE175" s="660"/>
      <c r="BF175" s="660"/>
      <c r="BM175" s="536"/>
      <c r="BU175" s="328"/>
      <c r="BV175" s="328"/>
      <c r="BW175" s="328"/>
      <c r="BX175" s="328"/>
      <c r="BY175" s="328"/>
      <c r="BZ175" s="328"/>
      <c r="CA175" s="328"/>
      <c r="CB175" s="328"/>
    </row>
    <row r="176" spans="1:80" ht="12.75" customHeight="1">
      <c r="A176" s="629" t="s">
        <v>332</v>
      </c>
      <c r="B176" s="630" t="s">
        <v>23</v>
      </c>
      <c r="C176" s="662" t="s">
        <v>53</v>
      </c>
      <c r="D176" s="663" t="s">
        <v>818</v>
      </c>
      <c r="E176" s="664">
        <v>2014</v>
      </c>
      <c r="F176" s="665" t="s">
        <v>56</v>
      </c>
      <c r="G176" s="640" t="s">
        <v>211</v>
      </c>
      <c r="H176" s="632" t="s">
        <v>406</v>
      </c>
      <c r="I176" s="666" t="s">
        <v>431</v>
      </c>
      <c r="J176" s="469">
        <v>0.08</v>
      </c>
      <c r="K176" s="286">
        <v>0.27</v>
      </c>
      <c r="L176" s="471"/>
      <c r="P176" s="76"/>
      <c r="Q176" s="76"/>
      <c r="R176" s="76"/>
      <c r="BA176" s="661"/>
      <c r="BB176" s="661"/>
      <c r="BE176" s="660"/>
      <c r="BF176" s="660"/>
      <c r="BM176" s="536"/>
      <c r="BU176" s="328"/>
      <c r="BV176" s="328"/>
      <c r="BW176" s="328"/>
      <c r="BX176" s="328"/>
      <c r="BY176" s="328"/>
      <c r="BZ176" s="328"/>
      <c r="CA176" s="328"/>
      <c r="CB176" s="328"/>
    </row>
    <row r="177" spans="1:80" ht="12.75" customHeight="1">
      <c r="A177" s="629" t="s">
        <v>332</v>
      </c>
      <c r="B177" s="630" t="s">
        <v>23</v>
      </c>
      <c r="C177" s="662" t="s">
        <v>53</v>
      </c>
      <c r="D177" s="663" t="s">
        <v>818</v>
      </c>
      <c r="E177" s="664">
        <v>2014</v>
      </c>
      <c r="F177" s="665" t="s">
        <v>56</v>
      </c>
      <c r="G177" s="640" t="s">
        <v>211</v>
      </c>
      <c r="H177" s="632" t="s">
        <v>401</v>
      </c>
      <c r="I177" s="666" t="s">
        <v>431</v>
      </c>
      <c r="J177" s="469">
        <v>0.42</v>
      </c>
      <c r="K177" s="286">
        <v>0.83</v>
      </c>
      <c r="L177" s="471"/>
      <c r="P177" s="76"/>
      <c r="Q177" s="76"/>
      <c r="R177" s="76"/>
      <c r="BA177" s="661"/>
      <c r="BB177" s="661"/>
      <c r="BE177" s="660"/>
      <c r="BF177" s="660"/>
      <c r="BM177" s="536"/>
      <c r="BU177" s="328"/>
      <c r="BV177" s="328"/>
      <c r="BW177" s="328"/>
      <c r="BX177" s="328"/>
      <c r="BY177" s="328"/>
      <c r="BZ177" s="328"/>
      <c r="CA177" s="328"/>
      <c r="CB177" s="328"/>
    </row>
    <row r="178" spans="1:80" ht="12.75" customHeight="1">
      <c r="A178" s="629" t="s">
        <v>332</v>
      </c>
      <c r="B178" s="630" t="s">
        <v>23</v>
      </c>
      <c r="C178" s="662" t="s">
        <v>53</v>
      </c>
      <c r="D178" s="663" t="s">
        <v>818</v>
      </c>
      <c r="E178" s="664">
        <v>2014</v>
      </c>
      <c r="F178" s="665" t="s">
        <v>56</v>
      </c>
      <c r="G178" s="640" t="s">
        <v>209</v>
      </c>
      <c r="H178" s="632" t="s">
        <v>405</v>
      </c>
      <c r="I178" s="666" t="s">
        <v>431</v>
      </c>
      <c r="J178" s="469">
        <v>0.02</v>
      </c>
      <c r="K178" s="286">
        <v>0.12</v>
      </c>
      <c r="L178" s="471"/>
      <c r="P178" s="76"/>
      <c r="Q178" s="76"/>
      <c r="R178" s="76"/>
      <c r="BA178" s="661"/>
      <c r="BB178" s="661"/>
      <c r="BE178" s="660"/>
      <c r="BF178" s="660"/>
      <c r="BM178" s="536"/>
      <c r="BU178" s="328"/>
      <c r="BV178" s="328"/>
      <c r="BW178" s="328"/>
      <c r="BX178" s="328"/>
      <c r="BY178" s="328"/>
      <c r="BZ178" s="328"/>
      <c r="CA178" s="328"/>
      <c r="CB178" s="328"/>
    </row>
    <row r="179" spans="1:80" ht="12.75" customHeight="1">
      <c r="A179" s="629" t="s">
        <v>332</v>
      </c>
      <c r="B179" s="630" t="s">
        <v>23</v>
      </c>
      <c r="C179" s="662" t="s">
        <v>53</v>
      </c>
      <c r="D179" s="663" t="s">
        <v>818</v>
      </c>
      <c r="E179" s="664">
        <v>2014</v>
      </c>
      <c r="F179" s="665" t="s">
        <v>56</v>
      </c>
      <c r="G179" s="640" t="s">
        <v>209</v>
      </c>
      <c r="H179" s="632" t="s">
        <v>406</v>
      </c>
      <c r="I179" s="666" t="s">
        <v>431</v>
      </c>
      <c r="J179" s="469">
        <v>0.03</v>
      </c>
      <c r="K179" s="286">
        <v>0.56000000000000005</v>
      </c>
      <c r="L179" s="471"/>
      <c r="P179" s="76"/>
      <c r="Q179" s="76"/>
      <c r="R179" s="76"/>
      <c r="BA179" s="661"/>
      <c r="BB179" s="661"/>
      <c r="BE179" s="660"/>
      <c r="BF179" s="660"/>
      <c r="BM179" s="536"/>
      <c r="BU179" s="328"/>
      <c r="BV179" s="328"/>
      <c r="BW179" s="328"/>
      <c r="BX179" s="328"/>
      <c r="BY179" s="328"/>
      <c r="BZ179" s="328"/>
      <c r="CA179" s="328"/>
      <c r="CB179" s="328"/>
    </row>
    <row r="180" spans="1:80" ht="12.75" customHeight="1">
      <c r="A180" s="629" t="s">
        <v>332</v>
      </c>
      <c r="B180" s="630" t="s">
        <v>23</v>
      </c>
      <c r="C180" s="662" t="s">
        <v>53</v>
      </c>
      <c r="D180" s="663" t="s">
        <v>818</v>
      </c>
      <c r="E180" s="664">
        <v>2014</v>
      </c>
      <c r="F180" s="665" t="s">
        <v>56</v>
      </c>
      <c r="G180" s="640" t="s">
        <v>805</v>
      </c>
      <c r="H180" s="632" t="s">
        <v>401</v>
      </c>
      <c r="I180" s="666" t="s">
        <v>431</v>
      </c>
      <c r="J180" s="469">
        <v>0.13</v>
      </c>
      <c r="K180" s="286">
        <v>0.38</v>
      </c>
      <c r="L180" s="471"/>
      <c r="P180" s="76"/>
      <c r="Q180" s="76"/>
      <c r="R180" s="76"/>
      <c r="BA180" s="661"/>
      <c r="BB180" s="661"/>
      <c r="BE180" s="660"/>
      <c r="BF180" s="660"/>
      <c r="BM180" s="536"/>
      <c r="BU180" s="328"/>
      <c r="BV180" s="328"/>
      <c r="BW180" s="328"/>
      <c r="BX180" s="328"/>
      <c r="BY180" s="328"/>
      <c r="BZ180" s="328"/>
      <c r="CA180" s="328"/>
      <c r="CB180" s="328"/>
    </row>
    <row r="181" spans="1:80" ht="12.75" customHeight="1">
      <c r="A181" s="629" t="s">
        <v>332</v>
      </c>
      <c r="B181" s="630" t="s">
        <v>23</v>
      </c>
      <c r="C181" s="662" t="s">
        <v>53</v>
      </c>
      <c r="D181" s="663" t="s">
        <v>818</v>
      </c>
      <c r="E181" s="664">
        <v>2014</v>
      </c>
      <c r="F181" s="665" t="s">
        <v>56</v>
      </c>
      <c r="G181" s="640" t="s">
        <v>199</v>
      </c>
      <c r="H181" s="632" t="s">
        <v>402</v>
      </c>
      <c r="I181" s="666" t="s">
        <v>431</v>
      </c>
      <c r="J181" s="469">
        <v>0.14000000000000001</v>
      </c>
      <c r="K181" s="286">
        <v>0.44</v>
      </c>
      <c r="L181" s="471"/>
      <c r="P181" s="76"/>
      <c r="Q181" s="76"/>
      <c r="R181" s="76"/>
      <c r="BA181" s="661"/>
      <c r="BB181" s="661"/>
      <c r="BE181" s="660"/>
      <c r="BF181" s="660"/>
      <c r="BM181" s="536"/>
      <c r="BU181" s="328"/>
      <c r="BV181" s="328"/>
      <c r="BW181" s="328"/>
      <c r="BX181" s="328"/>
      <c r="BY181" s="328"/>
      <c r="BZ181" s="328"/>
      <c r="CA181" s="328"/>
      <c r="CB181" s="328"/>
    </row>
    <row r="182" spans="1:80" ht="12.75" customHeight="1">
      <c r="A182" s="629" t="s">
        <v>332</v>
      </c>
      <c r="B182" s="630" t="s">
        <v>23</v>
      </c>
      <c r="C182" s="662" t="s">
        <v>53</v>
      </c>
      <c r="D182" s="663" t="s">
        <v>818</v>
      </c>
      <c r="E182" s="664">
        <v>2014</v>
      </c>
      <c r="F182" s="665" t="s">
        <v>56</v>
      </c>
      <c r="G182" s="640" t="s">
        <v>199</v>
      </c>
      <c r="H182" s="632" t="s">
        <v>403</v>
      </c>
      <c r="I182" s="666" t="s">
        <v>431</v>
      </c>
      <c r="J182" s="469">
        <v>0.22</v>
      </c>
      <c r="K182" s="286">
        <v>0.72</v>
      </c>
      <c r="L182" s="471"/>
      <c r="P182" s="76"/>
      <c r="Q182" s="76"/>
      <c r="R182" s="76"/>
      <c r="BA182" s="661"/>
      <c r="BB182" s="661"/>
      <c r="BE182" s="660"/>
      <c r="BF182" s="660"/>
      <c r="BM182" s="536"/>
      <c r="BU182" s="328"/>
      <c r="BV182" s="328"/>
      <c r="BW182" s="328"/>
      <c r="BX182" s="328"/>
      <c r="BY182" s="328"/>
      <c r="BZ182" s="328"/>
      <c r="CA182" s="328"/>
      <c r="CB182" s="328"/>
    </row>
    <row r="183" spans="1:80" ht="12.75" customHeight="1">
      <c r="A183" s="629" t="s">
        <v>332</v>
      </c>
      <c r="B183" s="630" t="s">
        <v>23</v>
      </c>
      <c r="C183" s="662" t="s">
        <v>53</v>
      </c>
      <c r="D183" s="663" t="s">
        <v>818</v>
      </c>
      <c r="E183" s="664">
        <v>2014</v>
      </c>
      <c r="F183" s="665" t="s">
        <v>56</v>
      </c>
      <c r="G183" s="640" t="s">
        <v>203</v>
      </c>
      <c r="H183" s="632" t="s">
        <v>401</v>
      </c>
      <c r="I183" s="666" t="s">
        <v>431</v>
      </c>
      <c r="J183" s="469">
        <v>0.17</v>
      </c>
      <c r="K183" s="286">
        <v>0.56000000000000005</v>
      </c>
      <c r="L183" s="471"/>
      <c r="P183" s="76"/>
      <c r="Q183" s="76"/>
      <c r="R183" s="76"/>
      <c r="BA183" s="661"/>
      <c r="BB183" s="661"/>
      <c r="BE183" s="660"/>
      <c r="BF183" s="660"/>
      <c r="BM183" s="536"/>
      <c r="BU183" s="328"/>
      <c r="BV183" s="328"/>
      <c r="BW183" s="328"/>
      <c r="BX183" s="328"/>
      <c r="BY183" s="328"/>
      <c r="BZ183" s="328"/>
      <c r="CA183" s="328"/>
      <c r="CB183" s="328"/>
    </row>
    <row r="184" spans="1:80" ht="12.75" customHeight="1">
      <c r="A184" s="629" t="s">
        <v>332</v>
      </c>
      <c r="B184" s="630" t="s">
        <v>23</v>
      </c>
      <c r="C184" s="662" t="s">
        <v>53</v>
      </c>
      <c r="D184" s="663" t="s">
        <v>818</v>
      </c>
      <c r="E184" s="664">
        <v>2014</v>
      </c>
      <c r="F184" s="665" t="s">
        <v>56</v>
      </c>
      <c r="G184" s="640" t="s">
        <v>203</v>
      </c>
      <c r="H184" s="632" t="s">
        <v>402</v>
      </c>
      <c r="I184" s="666" t="s">
        <v>431</v>
      </c>
      <c r="J184" s="469">
        <v>0.15</v>
      </c>
      <c r="K184" s="286">
        <v>0.49</v>
      </c>
      <c r="L184" s="471"/>
      <c r="P184" s="76"/>
      <c r="Q184" s="76"/>
      <c r="R184" s="76"/>
      <c r="BA184" s="661"/>
      <c r="BB184" s="661"/>
      <c r="BE184" s="660"/>
      <c r="BF184" s="660"/>
      <c r="BM184" s="536"/>
      <c r="BU184" s="328"/>
      <c r="BV184" s="328"/>
      <c r="BW184" s="328"/>
      <c r="BX184" s="328"/>
      <c r="BY184" s="328"/>
      <c r="BZ184" s="328"/>
      <c r="CA184" s="328"/>
      <c r="CB184" s="328"/>
    </row>
    <row r="185" spans="1:80" ht="12.75" customHeight="1">
      <c r="A185" s="629" t="s">
        <v>332</v>
      </c>
      <c r="B185" s="630" t="s">
        <v>23</v>
      </c>
      <c r="C185" s="662" t="s">
        <v>53</v>
      </c>
      <c r="D185" s="663" t="s">
        <v>818</v>
      </c>
      <c r="E185" s="664">
        <v>2014</v>
      </c>
      <c r="F185" s="665" t="s">
        <v>56</v>
      </c>
      <c r="G185" s="640" t="s">
        <v>203</v>
      </c>
      <c r="H185" s="632" t="s">
        <v>403</v>
      </c>
      <c r="I185" s="666" t="s">
        <v>431</v>
      </c>
      <c r="J185" s="469">
        <v>0.28999999999999998</v>
      </c>
      <c r="K185" s="286">
        <v>0.56000000000000005</v>
      </c>
      <c r="L185" s="471"/>
      <c r="P185" s="76"/>
      <c r="Q185" s="76"/>
      <c r="R185" s="76"/>
      <c r="BA185" s="661"/>
      <c r="BB185" s="661"/>
      <c r="BE185" s="660"/>
      <c r="BF185" s="660"/>
      <c r="BM185" s="536"/>
      <c r="BU185" s="328"/>
      <c r="BV185" s="328"/>
      <c r="BW185" s="328"/>
      <c r="BX185" s="328"/>
      <c r="BY185" s="328"/>
      <c r="BZ185" s="328"/>
      <c r="CA185" s="328"/>
      <c r="CB185" s="328"/>
    </row>
    <row r="186" spans="1:80" ht="12.75" customHeight="1">
      <c r="A186" s="629" t="s">
        <v>332</v>
      </c>
      <c r="B186" s="630" t="s">
        <v>23</v>
      </c>
      <c r="C186" s="662" t="s">
        <v>53</v>
      </c>
      <c r="D186" s="662" t="s">
        <v>55</v>
      </c>
      <c r="E186" s="664">
        <v>2014</v>
      </c>
      <c r="F186" s="665" t="s">
        <v>56</v>
      </c>
      <c r="G186" s="631" t="s">
        <v>210</v>
      </c>
      <c r="H186" s="632" t="s">
        <v>405</v>
      </c>
      <c r="I186" s="666" t="s">
        <v>431</v>
      </c>
      <c r="J186" s="469">
        <v>0.02</v>
      </c>
      <c r="K186" s="286">
        <v>0.32</v>
      </c>
      <c r="L186" s="471"/>
      <c r="P186" s="76"/>
      <c r="Q186" s="76"/>
      <c r="R186" s="76"/>
      <c r="BA186" s="661"/>
      <c r="BB186" s="661"/>
      <c r="BE186" s="660"/>
      <c r="BF186" s="660"/>
      <c r="BM186" s="536"/>
      <c r="BU186" s="328"/>
      <c r="BV186" s="328"/>
      <c r="BW186" s="328"/>
      <c r="BX186" s="328"/>
      <c r="BY186" s="328"/>
      <c r="BZ186" s="328"/>
      <c r="CA186" s="328"/>
      <c r="CB186" s="328"/>
    </row>
    <row r="187" spans="1:80" ht="12.75" customHeight="1">
      <c r="A187" s="629" t="s">
        <v>332</v>
      </c>
      <c r="B187" s="630" t="s">
        <v>23</v>
      </c>
      <c r="C187" s="662" t="s">
        <v>53</v>
      </c>
      <c r="D187" s="665" t="s">
        <v>55</v>
      </c>
      <c r="E187" s="664">
        <v>2014</v>
      </c>
      <c r="F187" s="665" t="s">
        <v>56</v>
      </c>
      <c r="G187" s="631" t="s">
        <v>210</v>
      </c>
      <c r="H187" s="632" t="s">
        <v>406</v>
      </c>
      <c r="I187" s="666" t="s">
        <v>431</v>
      </c>
      <c r="J187" s="469">
        <v>0.05</v>
      </c>
      <c r="K187" s="286">
        <v>1</v>
      </c>
      <c r="L187" s="471"/>
      <c r="P187" s="76"/>
      <c r="Q187" s="76"/>
      <c r="R187" s="76"/>
      <c r="BA187" s="661"/>
      <c r="BB187" s="661"/>
      <c r="BE187" s="660"/>
      <c r="BF187" s="660"/>
      <c r="BM187" s="536"/>
      <c r="BU187" s="328"/>
      <c r="BV187" s="328"/>
      <c r="BW187" s="328"/>
      <c r="BX187" s="328"/>
      <c r="BY187" s="328"/>
      <c r="BZ187" s="328"/>
      <c r="CA187" s="328"/>
      <c r="CB187" s="328"/>
    </row>
    <row r="188" spans="1:80" ht="12.75" customHeight="1">
      <c r="A188" s="629" t="s">
        <v>332</v>
      </c>
      <c r="B188" s="630" t="s">
        <v>23</v>
      </c>
      <c r="C188" s="662" t="s">
        <v>53</v>
      </c>
      <c r="D188" s="665" t="s">
        <v>55</v>
      </c>
      <c r="E188" s="664">
        <v>2014</v>
      </c>
      <c r="F188" s="665" t="s">
        <v>56</v>
      </c>
      <c r="G188" s="631" t="s">
        <v>210</v>
      </c>
      <c r="H188" s="632" t="s">
        <v>401</v>
      </c>
      <c r="I188" s="666" t="s">
        <v>431</v>
      </c>
      <c r="J188" s="469">
        <v>0.15</v>
      </c>
      <c r="K188" s="286">
        <v>0.5</v>
      </c>
      <c r="L188" s="471"/>
      <c r="P188" s="76"/>
      <c r="Q188" s="76"/>
      <c r="R188" s="76"/>
      <c r="BA188" s="661"/>
      <c r="BB188" s="661"/>
      <c r="BE188" s="660"/>
      <c r="BF188" s="660"/>
      <c r="BM188" s="536"/>
      <c r="BU188" s="328"/>
      <c r="BV188" s="328"/>
      <c r="BW188" s="328"/>
      <c r="BX188" s="328"/>
      <c r="BY188" s="328"/>
      <c r="BZ188" s="328"/>
      <c r="CA188" s="328"/>
      <c r="CB188" s="328"/>
    </row>
    <row r="189" spans="1:80" ht="12.75" customHeight="1">
      <c r="A189" s="629" t="s">
        <v>332</v>
      </c>
      <c r="B189" s="630" t="s">
        <v>23</v>
      </c>
      <c r="C189" s="662" t="s">
        <v>53</v>
      </c>
      <c r="D189" s="665" t="s">
        <v>55</v>
      </c>
      <c r="E189" s="664">
        <v>2014</v>
      </c>
      <c r="F189" s="665" t="s">
        <v>56</v>
      </c>
      <c r="G189" s="640" t="s">
        <v>211</v>
      </c>
      <c r="H189" s="632" t="s">
        <v>405</v>
      </c>
      <c r="I189" s="666" t="s">
        <v>431</v>
      </c>
      <c r="J189" s="469">
        <v>0.06</v>
      </c>
      <c r="K189" s="286">
        <v>0.2</v>
      </c>
      <c r="L189" s="471"/>
      <c r="P189" s="76"/>
      <c r="Q189" s="76"/>
      <c r="R189" s="76"/>
      <c r="BA189" s="661"/>
      <c r="BB189" s="661"/>
      <c r="BE189" s="660"/>
      <c r="BF189" s="660"/>
      <c r="BM189" s="536"/>
      <c r="BU189" s="328"/>
      <c r="BV189" s="328"/>
      <c r="BW189" s="328"/>
      <c r="BX189" s="328"/>
      <c r="BY189" s="328"/>
      <c r="BZ189" s="328"/>
      <c r="CA189" s="328"/>
      <c r="CB189" s="328"/>
    </row>
    <row r="190" spans="1:80" ht="12.75" customHeight="1">
      <c r="A190" s="629" t="s">
        <v>332</v>
      </c>
      <c r="B190" s="630" t="s">
        <v>23</v>
      </c>
      <c r="C190" s="662" t="s">
        <v>53</v>
      </c>
      <c r="D190" s="665" t="s">
        <v>55</v>
      </c>
      <c r="E190" s="664">
        <v>2014</v>
      </c>
      <c r="F190" s="665" t="s">
        <v>56</v>
      </c>
      <c r="G190" s="640" t="s">
        <v>211</v>
      </c>
      <c r="H190" s="632" t="s">
        <v>406</v>
      </c>
      <c r="I190" s="666" t="s">
        <v>431</v>
      </c>
      <c r="J190" s="469">
        <v>0.08</v>
      </c>
      <c r="K190" s="286">
        <v>0.27</v>
      </c>
      <c r="L190" s="471"/>
      <c r="P190" s="76"/>
      <c r="Q190" s="76"/>
      <c r="R190" s="76"/>
      <c r="BA190" s="661"/>
      <c r="BB190" s="661"/>
      <c r="BE190" s="660"/>
      <c r="BF190" s="660"/>
      <c r="BM190" s="536"/>
      <c r="BU190" s="328"/>
      <c r="BV190" s="328"/>
      <c r="BW190" s="328"/>
      <c r="BX190" s="328"/>
      <c r="BY190" s="328"/>
      <c r="BZ190" s="328"/>
      <c r="CA190" s="328"/>
      <c r="CB190" s="328"/>
    </row>
    <row r="191" spans="1:80" ht="12.75" customHeight="1">
      <c r="A191" s="629" t="s">
        <v>332</v>
      </c>
      <c r="B191" s="630" t="s">
        <v>23</v>
      </c>
      <c r="C191" s="662" t="s">
        <v>53</v>
      </c>
      <c r="D191" s="665" t="s">
        <v>55</v>
      </c>
      <c r="E191" s="664">
        <v>2014</v>
      </c>
      <c r="F191" s="665" t="s">
        <v>56</v>
      </c>
      <c r="G191" s="640" t="s">
        <v>211</v>
      </c>
      <c r="H191" s="632" t="s">
        <v>401</v>
      </c>
      <c r="I191" s="666" t="s">
        <v>431</v>
      </c>
      <c r="J191" s="469">
        <v>0.42</v>
      </c>
      <c r="K191" s="286">
        <v>0.83</v>
      </c>
      <c r="L191" s="471"/>
      <c r="P191" s="76"/>
      <c r="Q191" s="76"/>
      <c r="R191" s="76"/>
      <c r="BA191" s="661"/>
      <c r="BB191" s="661"/>
      <c r="BE191" s="660"/>
      <c r="BF191" s="660"/>
      <c r="BM191" s="536"/>
      <c r="BU191" s="328"/>
      <c r="BV191" s="328"/>
      <c r="BW191" s="328"/>
      <c r="BX191" s="328"/>
      <c r="BY191" s="328"/>
      <c r="BZ191" s="328"/>
      <c r="CA191" s="328"/>
      <c r="CB191" s="328"/>
    </row>
    <row r="192" spans="1:80" ht="12.75" customHeight="1">
      <c r="A192" s="629" t="s">
        <v>332</v>
      </c>
      <c r="B192" s="630" t="s">
        <v>23</v>
      </c>
      <c r="C192" s="662" t="s">
        <v>53</v>
      </c>
      <c r="D192" s="665" t="s">
        <v>55</v>
      </c>
      <c r="E192" s="664">
        <v>2014</v>
      </c>
      <c r="F192" s="665" t="s">
        <v>56</v>
      </c>
      <c r="G192" s="640" t="s">
        <v>209</v>
      </c>
      <c r="H192" s="632" t="s">
        <v>405</v>
      </c>
      <c r="I192" s="666" t="s">
        <v>431</v>
      </c>
      <c r="J192" s="469">
        <v>0.02</v>
      </c>
      <c r="K192" s="286">
        <v>0.12</v>
      </c>
      <c r="L192" s="471"/>
      <c r="P192" s="76"/>
      <c r="Q192" s="76"/>
      <c r="R192" s="76"/>
      <c r="BA192" s="661"/>
      <c r="BB192" s="661"/>
      <c r="BE192" s="660"/>
      <c r="BF192" s="660"/>
      <c r="BM192" s="536"/>
      <c r="BU192" s="328"/>
      <c r="BV192" s="328"/>
      <c r="BW192" s="328"/>
      <c r="BX192" s="328"/>
      <c r="BY192" s="328"/>
      <c r="BZ192" s="328"/>
      <c r="CA192" s="328"/>
      <c r="CB192" s="328"/>
    </row>
    <row r="193" spans="1:80" ht="12.75" customHeight="1">
      <c r="A193" s="629" t="s">
        <v>332</v>
      </c>
      <c r="B193" s="630" t="s">
        <v>23</v>
      </c>
      <c r="C193" s="662" t="s">
        <v>53</v>
      </c>
      <c r="D193" s="665" t="s">
        <v>55</v>
      </c>
      <c r="E193" s="664">
        <v>2014</v>
      </c>
      <c r="F193" s="665" t="s">
        <v>56</v>
      </c>
      <c r="G193" s="640" t="s">
        <v>209</v>
      </c>
      <c r="H193" s="632" t="s">
        <v>406</v>
      </c>
      <c r="I193" s="666" t="s">
        <v>431</v>
      </c>
      <c r="J193" s="469">
        <v>0.03</v>
      </c>
      <c r="K193" s="286">
        <v>0.56000000000000005</v>
      </c>
      <c r="L193" s="471"/>
      <c r="P193" s="76"/>
      <c r="Q193" s="76"/>
      <c r="R193" s="76"/>
      <c r="BA193" s="661"/>
      <c r="BB193" s="661"/>
      <c r="BE193" s="660"/>
      <c r="BF193" s="660"/>
      <c r="BM193" s="536"/>
      <c r="BU193" s="328"/>
      <c r="BV193" s="328"/>
      <c r="BW193" s="328"/>
      <c r="BX193" s="328"/>
      <c r="BY193" s="328"/>
      <c r="BZ193" s="328"/>
      <c r="CA193" s="328"/>
      <c r="CB193" s="328"/>
    </row>
    <row r="194" spans="1:80" ht="12.75" customHeight="1">
      <c r="A194" s="629" t="s">
        <v>332</v>
      </c>
      <c r="B194" s="630" t="s">
        <v>23</v>
      </c>
      <c r="C194" s="662" t="s">
        <v>53</v>
      </c>
      <c r="D194" s="665" t="s">
        <v>55</v>
      </c>
      <c r="E194" s="664">
        <v>2014</v>
      </c>
      <c r="F194" s="665" t="s">
        <v>56</v>
      </c>
      <c r="G194" s="640" t="s">
        <v>805</v>
      </c>
      <c r="H194" s="632" t="s">
        <v>401</v>
      </c>
      <c r="I194" s="666" t="s">
        <v>431</v>
      </c>
      <c r="J194" s="469">
        <v>0.13</v>
      </c>
      <c r="K194" s="286">
        <v>0.38</v>
      </c>
      <c r="L194" s="471"/>
      <c r="P194" s="76"/>
      <c r="Q194" s="76"/>
      <c r="R194" s="76"/>
      <c r="BA194" s="661"/>
      <c r="BB194" s="661"/>
      <c r="BE194" s="660"/>
      <c r="BF194" s="660"/>
      <c r="BM194" s="536"/>
      <c r="BU194" s="328"/>
      <c r="BV194" s="328"/>
      <c r="BW194" s="328"/>
      <c r="BX194" s="328"/>
      <c r="BY194" s="328"/>
      <c r="BZ194" s="328"/>
      <c r="CA194" s="328"/>
      <c r="CB194" s="328"/>
    </row>
    <row r="195" spans="1:80" ht="12.75" customHeight="1">
      <c r="A195" s="629" t="s">
        <v>332</v>
      </c>
      <c r="B195" s="630" t="s">
        <v>23</v>
      </c>
      <c r="C195" s="662" t="s">
        <v>53</v>
      </c>
      <c r="D195" s="665" t="s">
        <v>55</v>
      </c>
      <c r="E195" s="664">
        <v>2014</v>
      </c>
      <c r="F195" s="665" t="s">
        <v>56</v>
      </c>
      <c r="G195" s="640" t="s">
        <v>199</v>
      </c>
      <c r="H195" s="632" t="s">
        <v>402</v>
      </c>
      <c r="I195" s="666" t="s">
        <v>431</v>
      </c>
      <c r="J195" s="469">
        <v>0.14000000000000001</v>
      </c>
      <c r="K195" s="286">
        <v>0.44</v>
      </c>
      <c r="L195" s="471"/>
      <c r="P195" s="76"/>
      <c r="Q195" s="76"/>
      <c r="R195" s="76"/>
      <c r="BA195" s="661"/>
      <c r="BB195" s="661"/>
      <c r="BE195" s="660"/>
      <c r="BF195" s="660"/>
      <c r="BM195" s="536"/>
      <c r="BU195" s="328"/>
      <c r="BV195" s="328"/>
      <c r="BW195" s="328"/>
      <c r="BX195" s="328"/>
      <c r="BY195" s="328"/>
      <c r="BZ195" s="328"/>
      <c r="CA195" s="328"/>
      <c r="CB195" s="328"/>
    </row>
    <row r="196" spans="1:80" ht="12.75" customHeight="1">
      <c r="A196" s="629" t="s">
        <v>332</v>
      </c>
      <c r="B196" s="630" t="s">
        <v>23</v>
      </c>
      <c r="C196" s="662" t="s">
        <v>53</v>
      </c>
      <c r="D196" s="665" t="s">
        <v>55</v>
      </c>
      <c r="E196" s="664">
        <v>2014</v>
      </c>
      <c r="F196" s="665" t="s">
        <v>56</v>
      </c>
      <c r="G196" s="640" t="s">
        <v>199</v>
      </c>
      <c r="H196" s="632" t="s">
        <v>403</v>
      </c>
      <c r="I196" s="666" t="s">
        <v>431</v>
      </c>
      <c r="J196" s="469">
        <v>0.22</v>
      </c>
      <c r="K196" s="286">
        <v>0.72</v>
      </c>
      <c r="L196" s="471"/>
      <c r="P196" s="76"/>
      <c r="Q196" s="76"/>
      <c r="R196" s="76"/>
      <c r="BA196" s="661"/>
      <c r="BB196" s="661"/>
      <c r="BE196" s="660"/>
      <c r="BF196" s="660"/>
      <c r="BM196" s="536"/>
      <c r="BU196" s="328"/>
      <c r="BV196" s="328"/>
      <c r="BW196" s="328"/>
      <c r="BX196" s="328"/>
      <c r="BY196" s="328"/>
      <c r="BZ196" s="328"/>
      <c r="CA196" s="328"/>
      <c r="CB196" s="328"/>
    </row>
    <row r="197" spans="1:80" ht="12.75" customHeight="1">
      <c r="A197" s="629" t="s">
        <v>332</v>
      </c>
      <c r="B197" s="630" t="s">
        <v>23</v>
      </c>
      <c r="C197" s="662" t="s">
        <v>53</v>
      </c>
      <c r="D197" s="665" t="s">
        <v>55</v>
      </c>
      <c r="E197" s="664">
        <v>2014</v>
      </c>
      <c r="F197" s="665" t="s">
        <v>56</v>
      </c>
      <c r="G197" s="640" t="s">
        <v>203</v>
      </c>
      <c r="H197" s="632" t="s">
        <v>401</v>
      </c>
      <c r="I197" s="666" t="s">
        <v>431</v>
      </c>
      <c r="J197" s="469">
        <v>0.17</v>
      </c>
      <c r="K197" s="286">
        <v>0.56000000000000005</v>
      </c>
      <c r="L197" s="471"/>
      <c r="P197" s="76"/>
      <c r="Q197" s="76"/>
      <c r="R197" s="76"/>
      <c r="BA197" s="661"/>
      <c r="BB197" s="661"/>
      <c r="BE197" s="660"/>
      <c r="BF197" s="660"/>
      <c r="BM197" s="536"/>
      <c r="BU197" s="328"/>
      <c r="BV197" s="328"/>
      <c r="BW197" s="328"/>
      <c r="BX197" s="328"/>
      <c r="BY197" s="328"/>
      <c r="BZ197" s="328"/>
      <c r="CA197" s="328"/>
      <c r="CB197" s="328"/>
    </row>
    <row r="198" spans="1:80" ht="12.75" customHeight="1">
      <c r="A198" s="629" t="s">
        <v>332</v>
      </c>
      <c r="B198" s="630" t="s">
        <v>23</v>
      </c>
      <c r="C198" s="662" t="s">
        <v>53</v>
      </c>
      <c r="D198" s="665" t="s">
        <v>55</v>
      </c>
      <c r="E198" s="664">
        <v>2014</v>
      </c>
      <c r="F198" s="665" t="s">
        <v>56</v>
      </c>
      <c r="G198" s="640" t="s">
        <v>203</v>
      </c>
      <c r="H198" s="632" t="s">
        <v>402</v>
      </c>
      <c r="I198" s="666" t="s">
        <v>431</v>
      </c>
      <c r="J198" s="469">
        <v>0.15</v>
      </c>
      <c r="K198" s="286">
        <v>0.49</v>
      </c>
      <c r="L198" s="471"/>
      <c r="P198" s="76"/>
      <c r="Q198" s="76"/>
      <c r="R198" s="76"/>
      <c r="BA198" s="661"/>
      <c r="BB198" s="661"/>
      <c r="BE198" s="660"/>
      <c r="BF198" s="660"/>
      <c r="BM198" s="536"/>
      <c r="BU198" s="328"/>
      <c r="BV198" s="328"/>
      <c r="BW198" s="328"/>
      <c r="BX198" s="328"/>
      <c r="BY198" s="328"/>
      <c r="BZ198" s="328"/>
      <c r="CA198" s="328"/>
      <c r="CB198" s="328"/>
    </row>
    <row r="199" spans="1:80" ht="12.75" customHeight="1">
      <c r="A199" s="629" t="s">
        <v>332</v>
      </c>
      <c r="B199" s="630" t="s">
        <v>23</v>
      </c>
      <c r="C199" s="662" t="s">
        <v>53</v>
      </c>
      <c r="D199" s="665" t="s">
        <v>55</v>
      </c>
      <c r="E199" s="664">
        <v>2014</v>
      </c>
      <c r="F199" s="665" t="s">
        <v>56</v>
      </c>
      <c r="G199" s="640" t="s">
        <v>203</v>
      </c>
      <c r="H199" s="632" t="s">
        <v>403</v>
      </c>
      <c r="I199" s="666" t="s">
        <v>431</v>
      </c>
      <c r="J199" s="469">
        <v>0.28999999999999998</v>
      </c>
      <c r="K199" s="286">
        <v>0.56000000000000005</v>
      </c>
      <c r="L199" s="471"/>
      <c r="P199" s="76"/>
      <c r="Q199" s="76"/>
      <c r="R199" s="76"/>
      <c r="BA199" s="661"/>
      <c r="BB199" s="661"/>
      <c r="BE199" s="660"/>
      <c r="BF199" s="660"/>
      <c r="BM199" s="536"/>
      <c r="BU199" s="328"/>
      <c r="BV199" s="328"/>
      <c r="BW199" s="328"/>
      <c r="BX199" s="328"/>
      <c r="BY199" s="328"/>
      <c r="BZ199" s="328"/>
      <c r="CA199" s="328"/>
      <c r="CB199" s="328"/>
    </row>
    <row r="200" spans="1:80" ht="12.75" customHeight="1">
      <c r="A200" s="629" t="s">
        <v>332</v>
      </c>
      <c r="B200" s="630" t="s">
        <v>23</v>
      </c>
      <c r="C200" s="662" t="s">
        <v>412</v>
      </c>
      <c r="D200" s="662" t="s">
        <v>424</v>
      </c>
      <c r="E200" s="664">
        <v>2014</v>
      </c>
      <c r="F200" s="665" t="s">
        <v>56</v>
      </c>
      <c r="G200" s="631" t="s">
        <v>210</v>
      </c>
      <c r="H200" s="632" t="s">
        <v>405</v>
      </c>
      <c r="I200" s="666" t="s">
        <v>431</v>
      </c>
      <c r="J200" s="469">
        <v>0.02</v>
      </c>
      <c r="K200" s="286">
        <v>0.32</v>
      </c>
      <c r="L200" s="471"/>
      <c r="P200" s="76"/>
      <c r="Q200" s="76"/>
      <c r="R200" s="76"/>
      <c r="BA200" s="661"/>
      <c r="BB200" s="661"/>
      <c r="BE200" s="660"/>
      <c r="BF200" s="660"/>
      <c r="BM200" s="536"/>
      <c r="BU200" s="328"/>
      <c r="BV200" s="328"/>
      <c r="BW200" s="328"/>
      <c r="BX200" s="328"/>
      <c r="BY200" s="328"/>
      <c r="BZ200" s="328"/>
      <c r="CA200" s="328"/>
      <c r="CB200" s="328"/>
    </row>
    <row r="201" spans="1:80" ht="12.75" customHeight="1">
      <c r="A201" s="629" t="s">
        <v>332</v>
      </c>
      <c r="B201" s="630" t="s">
        <v>23</v>
      </c>
      <c r="C201" s="662" t="s">
        <v>412</v>
      </c>
      <c r="D201" s="662" t="s">
        <v>424</v>
      </c>
      <c r="E201" s="664">
        <v>2014</v>
      </c>
      <c r="F201" s="665" t="s">
        <v>56</v>
      </c>
      <c r="G201" s="631" t="s">
        <v>210</v>
      </c>
      <c r="H201" s="632" t="s">
        <v>406</v>
      </c>
      <c r="I201" s="666" t="s">
        <v>431</v>
      </c>
      <c r="J201" s="469">
        <v>0.05</v>
      </c>
      <c r="K201" s="286">
        <v>1</v>
      </c>
      <c r="L201" s="471"/>
      <c r="P201" s="76"/>
      <c r="Q201" s="76"/>
      <c r="R201" s="76"/>
      <c r="BA201" s="661"/>
      <c r="BB201" s="661"/>
      <c r="BE201" s="660"/>
      <c r="BF201" s="660"/>
      <c r="BM201" s="536"/>
      <c r="BU201" s="328"/>
      <c r="BV201" s="328"/>
      <c r="BW201" s="328"/>
      <c r="BX201" s="328"/>
      <c r="BY201" s="328"/>
      <c r="BZ201" s="328"/>
      <c r="CA201" s="328"/>
      <c r="CB201" s="328"/>
    </row>
    <row r="202" spans="1:80" ht="12.75" customHeight="1">
      <c r="A202" s="629" t="s">
        <v>332</v>
      </c>
      <c r="B202" s="630" t="s">
        <v>23</v>
      </c>
      <c r="C202" s="662" t="s">
        <v>412</v>
      </c>
      <c r="D202" s="662" t="s">
        <v>424</v>
      </c>
      <c r="E202" s="664">
        <v>2014</v>
      </c>
      <c r="F202" s="665" t="s">
        <v>56</v>
      </c>
      <c r="G202" s="631" t="s">
        <v>210</v>
      </c>
      <c r="H202" s="632" t="s">
        <v>401</v>
      </c>
      <c r="I202" s="666" t="s">
        <v>431</v>
      </c>
      <c r="J202" s="469">
        <v>0.15</v>
      </c>
      <c r="K202" s="286">
        <v>0.5</v>
      </c>
      <c r="L202" s="471"/>
      <c r="P202" s="76"/>
      <c r="Q202" s="76"/>
      <c r="R202" s="76"/>
      <c r="BA202" s="661"/>
      <c r="BB202" s="661"/>
      <c r="BE202" s="660"/>
      <c r="BF202" s="660"/>
      <c r="BM202" s="536"/>
      <c r="BU202" s="328"/>
      <c r="BV202" s="328"/>
      <c r="BW202" s="328"/>
      <c r="BX202" s="328"/>
      <c r="BY202" s="328"/>
      <c r="BZ202" s="328"/>
      <c r="CA202" s="328"/>
      <c r="CB202" s="328"/>
    </row>
    <row r="203" spans="1:80" ht="12.75" customHeight="1">
      <c r="A203" s="629" t="s">
        <v>332</v>
      </c>
      <c r="B203" s="630" t="s">
        <v>23</v>
      </c>
      <c r="C203" s="662" t="s">
        <v>412</v>
      </c>
      <c r="D203" s="662" t="s">
        <v>424</v>
      </c>
      <c r="E203" s="664">
        <v>2014</v>
      </c>
      <c r="F203" s="665" t="s">
        <v>56</v>
      </c>
      <c r="G203" s="640" t="s">
        <v>211</v>
      </c>
      <c r="H203" s="632" t="s">
        <v>405</v>
      </c>
      <c r="I203" s="666" t="s">
        <v>431</v>
      </c>
      <c r="J203" s="469">
        <v>0.06</v>
      </c>
      <c r="K203" s="286">
        <v>0.2</v>
      </c>
      <c r="L203" s="471"/>
      <c r="P203" s="76"/>
      <c r="Q203" s="76"/>
      <c r="R203" s="76"/>
      <c r="BA203" s="661"/>
      <c r="BB203" s="661"/>
      <c r="BE203" s="660"/>
      <c r="BF203" s="660"/>
      <c r="BM203" s="536"/>
      <c r="BU203" s="328"/>
      <c r="BV203" s="328"/>
      <c r="BW203" s="328"/>
      <c r="BX203" s="328"/>
      <c r="BY203" s="328"/>
      <c r="BZ203" s="328"/>
      <c r="CA203" s="328"/>
      <c r="CB203" s="328"/>
    </row>
    <row r="204" spans="1:80" ht="12.75" customHeight="1">
      <c r="A204" s="629" t="s">
        <v>332</v>
      </c>
      <c r="B204" s="630" t="s">
        <v>23</v>
      </c>
      <c r="C204" s="662" t="s">
        <v>412</v>
      </c>
      <c r="D204" s="662" t="s">
        <v>424</v>
      </c>
      <c r="E204" s="664">
        <v>2014</v>
      </c>
      <c r="F204" s="665" t="s">
        <v>56</v>
      </c>
      <c r="G204" s="640" t="s">
        <v>211</v>
      </c>
      <c r="H204" s="632" t="s">
        <v>406</v>
      </c>
      <c r="I204" s="666" t="s">
        <v>431</v>
      </c>
      <c r="J204" s="469">
        <v>0.08</v>
      </c>
      <c r="K204" s="286">
        <v>0.27</v>
      </c>
      <c r="L204" s="471"/>
      <c r="P204" s="76"/>
      <c r="Q204" s="76"/>
      <c r="R204" s="76"/>
      <c r="BA204" s="661"/>
      <c r="BB204" s="661"/>
      <c r="BE204" s="660"/>
      <c r="BF204" s="660"/>
      <c r="BM204" s="536"/>
      <c r="BU204" s="328"/>
      <c r="BV204" s="328"/>
      <c r="BW204" s="328"/>
      <c r="BX204" s="328"/>
      <c r="BY204" s="328"/>
      <c r="BZ204" s="328"/>
      <c r="CA204" s="328"/>
      <c r="CB204" s="328"/>
    </row>
    <row r="205" spans="1:80" ht="12.75" customHeight="1">
      <c r="A205" s="629" t="s">
        <v>332</v>
      </c>
      <c r="B205" s="630" t="s">
        <v>23</v>
      </c>
      <c r="C205" s="662" t="s">
        <v>412</v>
      </c>
      <c r="D205" s="662" t="s">
        <v>424</v>
      </c>
      <c r="E205" s="664">
        <v>2014</v>
      </c>
      <c r="F205" s="665" t="s">
        <v>56</v>
      </c>
      <c r="G205" s="640" t="s">
        <v>211</v>
      </c>
      <c r="H205" s="632" t="s">
        <v>401</v>
      </c>
      <c r="I205" s="666" t="s">
        <v>431</v>
      </c>
      <c r="J205" s="469">
        <v>0.42</v>
      </c>
      <c r="K205" s="286">
        <v>0.83</v>
      </c>
      <c r="L205" s="471"/>
      <c r="P205" s="76"/>
      <c r="Q205" s="76"/>
      <c r="R205" s="76"/>
      <c r="BA205" s="661"/>
      <c r="BB205" s="661"/>
      <c r="BE205" s="660"/>
      <c r="BF205" s="660"/>
      <c r="BM205" s="536"/>
      <c r="BU205" s="328"/>
      <c r="BV205" s="328"/>
      <c r="BW205" s="328"/>
      <c r="BX205" s="328"/>
      <c r="BY205" s="328"/>
      <c r="BZ205" s="328"/>
      <c r="CA205" s="328"/>
      <c r="CB205" s="328"/>
    </row>
    <row r="206" spans="1:80" ht="12.75" customHeight="1">
      <c r="A206" s="629" t="s">
        <v>332</v>
      </c>
      <c r="B206" s="630" t="s">
        <v>23</v>
      </c>
      <c r="C206" s="662" t="s">
        <v>412</v>
      </c>
      <c r="D206" s="662" t="s">
        <v>424</v>
      </c>
      <c r="E206" s="664">
        <v>2014</v>
      </c>
      <c r="F206" s="665" t="s">
        <v>56</v>
      </c>
      <c r="G206" s="640" t="s">
        <v>209</v>
      </c>
      <c r="H206" s="632" t="s">
        <v>405</v>
      </c>
      <c r="I206" s="666" t="s">
        <v>431</v>
      </c>
      <c r="J206" s="469">
        <v>0.02</v>
      </c>
      <c r="K206" s="286">
        <v>0.12</v>
      </c>
      <c r="L206" s="471"/>
      <c r="P206" s="76"/>
      <c r="Q206" s="76"/>
      <c r="R206" s="76"/>
      <c r="BA206" s="661"/>
      <c r="BB206" s="661"/>
      <c r="BE206" s="660"/>
      <c r="BF206" s="660"/>
      <c r="BM206" s="536"/>
      <c r="BU206" s="328"/>
      <c r="BV206" s="328"/>
      <c r="BW206" s="328"/>
      <c r="BX206" s="328"/>
      <c r="BY206" s="328"/>
      <c r="BZ206" s="328"/>
      <c r="CA206" s="328"/>
      <c r="CB206" s="328"/>
    </row>
    <row r="207" spans="1:80" ht="12.75" customHeight="1">
      <c r="A207" s="629" t="s">
        <v>332</v>
      </c>
      <c r="B207" s="630" t="s">
        <v>23</v>
      </c>
      <c r="C207" s="662" t="s">
        <v>412</v>
      </c>
      <c r="D207" s="662" t="s">
        <v>424</v>
      </c>
      <c r="E207" s="664">
        <v>2014</v>
      </c>
      <c r="F207" s="665" t="s">
        <v>56</v>
      </c>
      <c r="G207" s="640" t="s">
        <v>209</v>
      </c>
      <c r="H207" s="632" t="s">
        <v>406</v>
      </c>
      <c r="I207" s="666" t="s">
        <v>431</v>
      </c>
      <c r="J207" s="469">
        <v>0.03</v>
      </c>
      <c r="K207" s="286">
        <v>0.56000000000000005</v>
      </c>
      <c r="L207" s="471"/>
      <c r="P207" s="76"/>
      <c r="Q207" s="76"/>
      <c r="R207" s="76"/>
      <c r="BA207" s="661"/>
      <c r="BB207" s="661"/>
      <c r="BE207" s="660"/>
      <c r="BF207" s="660"/>
      <c r="BM207" s="536"/>
      <c r="BU207" s="328"/>
      <c r="BV207" s="328"/>
      <c r="BW207" s="328"/>
      <c r="BX207" s="328"/>
      <c r="BY207" s="328"/>
      <c r="BZ207" s="328"/>
      <c r="CA207" s="328"/>
      <c r="CB207" s="328"/>
    </row>
    <row r="208" spans="1:80" ht="12.75" customHeight="1">
      <c r="A208" s="629" t="s">
        <v>332</v>
      </c>
      <c r="B208" s="630" t="s">
        <v>23</v>
      </c>
      <c r="C208" s="662" t="s">
        <v>412</v>
      </c>
      <c r="D208" s="662" t="s">
        <v>424</v>
      </c>
      <c r="E208" s="664">
        <v>2014</v>
      </c>
      <c r="F208" s="665" t="s">
        <v>56</v>
      </c>
      <c r="G208" s="640" t="s">
        <v>805</v>
      </c>
      <c r="H208" s="632" t="s">
        <v>401</v>
      </c>
      <c r="I208" s="666" t="s">
        <v>431</v>
      </c>
      <c r="J208" s="469">
        <v>0.13</v>
      </c>
      <c r="K208" s="286">
        <v>0.38</v>
      </c>
      <c r="L208" s="471"/>
      <c r="P208" s="76"/>
      <c r="Q208" s="76"/>
      <c r="R208" s="76"/>
      <c r="BA208" s="661"/>
      <c r="BB208" s="661"/>
      <c r="BE208" s="660"/>
      <c r="BF208" s="660"/>
      <c r="BM208" s="536"/>
      <c r="BU208" s="328"/>
      <c r="BV208" s="328"/>
      <c r="BW208" s="328"/>
      <c r="BX208" s="328"/>
      <c r="BY208" s="328"/>
      <c r="BZ208" s="328"/>
      <c r="CA208" s="328"/>
      <c r="CB208" s="328"/>
    </row>
    <row r="209" spans="1:80" ht="12.75" customHeight="1">
      <c r="A209" s="629" t="s">
        <v>332</v>
      </c>
      <c r="B209" s="630" t="s">
        <v>23</v>
      </c>
      <c r="C209" s="662" t="s">
        <v>412</v>
      </c>
      <c r="D209" s="662" t="s">
        <v>424</v>
      </c>
      <c r="E209" s="664">
        <v>2014</v>
      </c>
      <c r="F209" s="665" t="s">
        <v>56</v>
      </c>
      <c r="G209" s="640" t="s">
        <v>199</v>
      </c>
      <c r="H209" s="632" t="s">
        <v>402</v>
      </c>
      <c r="I209" s="666" t="s">
        <v>431</v>
      </c>
      <c r="J209" s="469">
        <v>0.14000000000000001</v>
      </c>
      <c r="K209" s="286">
        <v>0.44</v>
      </c>
      <c r="L209" s="471"/>
      <c r="P209" s="76"/>
      <c r="Q209" s="76"/>
      <c r="R209" s="76"/>
      <c r="BA209" s="661"/>
      <c r="BB209" s="661"/>
      <c r="BE209" s="660"/>
      <c r="BF209" s="660"/>
      <c r="BM209" s="536"/>
      <c r="BU209" s="328"/>
      <c r="BV209" s="328"/>
      <c r="BW209" s="328"/>
      <c r="BX209" s="328"/>
      <c r="BY209" s="328"/>
      <c r="BZ209" s="328"/>
      <c r="CA209" s="328"/>
      <c r="CB209" s="328"/>
    </row>
    <row r="210" spans="1:80" ht="12.75" customHeight="1">
      <c r="A210" s="629" t="s">
        <v>332</v>
      </c>
      <c r="B210" s="630" t="s">
        <v>23</v>
      </c>
      <c r="C210" s="662" t="s">
        <v>412</v>
      </c>
      <c r="D210" s="662" t="s">
        <v>424</v>
      </c>
      <c r="E210" s="664">
        <v>2014</v>
      </c>
      <c r="F210" s="665" t="s">
        <v>56</v>
      </c>
      <c r="G210" s="640" t="s">
        <v>199</v>
      </c>
      <c r="H210" s="632" t="s">
        <v>403</v>
      </c>
      <c r="I210" s="666" t="s">
        <v>431</v>
      </c>
      <c r="J210" s="469">
        <v>0.22</v>
      </c>
      <c r="K210" s="286">
        <v>0.72</v>
      </c>
      <c r="L210" s="471"/>
      <c r="P210" s="76"/>
      <c r="Q210" s="76"/>
      <c r="R210" s="76"/>
      <c r="BA210" s="661"/>
      <c r="BB210" s="661"/>
      <c r="BE210" s="660"/>
      <c r="BF210" s="660"/>
      <c r="BM210" s="536"/>
      <c r="BU210" s="328"/>
      <c r="BV210" s="328"/>
      <c r="BW210" s="328"/>
      <c r="BX210" s="328"/>
      <c r="BY210" s="328"/>
      <c r="BZ210" s="328"/>
      <c r="CA210" s="328"/>
      <c r="CB210" s="328"/>
    </row>
    <row r="211" spans="1:80" ht="12.75" customHeight="1">
      <c r="A211" s="629" t="s">
        <v>332</v>
      </c>
      <c r="B211" s="630" t="s">
        <v>23</v>
      </c>
      <c r="C211" s="662" t="s">
        <v>412</v>
      </c>
      <c r="D211" s="662" t="s">
        <v>424</v>
      </c>
      <c r="E211" s="664">
        <v>2014</v>
      </c>
      <c r="F211" s="665" t="s">
        <v>56</v>
      </c>
      <c r="G211" s="640" t="s">
        <v>203</v>
      </c>
      <c r="H211" s="632" t="s">
        <v>401</v>
      </c>
      <c r="I211" s="666" t="s">
        <v>431</v>
      </c>
      <c r="J211" s="469">
        <v>0.17</v>
      </c>
      <c r="K211" s="286">
        <v>0.56000000000000005</v>
      </c>
      <c r="L211" s="471"/>
      <c r="P211" s="76"/>
      <c r="Q211" s="76"/>
      <c r="R211" s="76"/>
      <c r="BA211" s="661"/>
      <c r="BB211" s="661"/>
      <c r="BE211" s="660"/>
      <c r="BF211" s="660"/>
      <c r="BM211" s="536"/>
      <c r="BU211" s="328"/>
      <c r="BV211" s="328"/>
      <c r="BW211" s="328"/>
      <c r="BX211" s="328"/>
      <c r="BY211" s="328"/>
      <c r="BZ211" s="328"/>
      <c r="CA211" s="328"/>
      <c r="CB211" s="328"/>
    </row>
    <row r="212" spans="1:80" ht="12.75" customHeight="1">
      <c r="A212" s="629" t="s">
        <v>332</v>
      </c>
      <c r="B212" s="630" t="s">
        <v>23</v>
      </c>
      <c r="C212" s="662" t="s">
        <v>412</v>
      </c>
      <c r="D212" s="662" t="s">
        <v>424</v>
      </c>
      <c r="E212" s="664">
        <v>2014</v>
      </c>
      <c r="F212" s="665" t="s">
        <v>56</v>
      </c>
      <c r="G212" s="640" t="s">
        <v>203</v>
      </c>
      <c r="H212" s="632" t="s">
        <v>402</v>
      </c>
      <c r="I212" s="666" t="s">
        <v>431</v>
      </c>
      <c r="J212" s="469">
        <v>0.15</v>
      </c>
      <c r="K212" s="286">
        <v>0.49</v>
      </c>
      <c r="L212" s="471"/>
      <c r="P212" s="76"/>
      <c r="Q212" s="76"/>
      <c r="R212" s="76"/>
      <c r="BA212" s="661"/>
      <c r="BB212" s="661"/>
      <c r="BE212" s="660"/>
      <c r="BF212" s="660"/>
      <c r="BM212" s="536"/>
      <c r="BU212" s="328"/>
      <c r="BV212" s="328"/>
      <c r="BW212" s="328"/>
      <c r="BX212" s="328"/>
      <c r="BY212" s="328"/>
      <c r="BZ212" s="328"/>
      <c r="CA212" s="328"/>
      <c r="CB212" s="328"/>
    </row>
    <row r="213" spans="1:80" ht="12.75" customHeight="1">
      <c r="A213" s="629" t="s">
        <v>332</v>
      </c>
      <c r="B213" s="630" t="s">
        <v>23</v>
      </c>
      <c r="C213" s="662" t="s">
        <v>412</v>
      </c>
      <c r="D213" s="662" t="s">
        <v>424</v>
      </c>
      <c r="E213" s="664">
        <v>2014</v>
      </c>
      <c r="F213" s="665" t="s">
        <v>56</v>
      </c>
      <c r="G213" s="640" t="s">
        <v>203</v>
      </c>
      <c r="H213" s="632" t="s">
        <v>403</v>
      </c>
      <c r="I213" s="666" t="s">
        <v>431</v>
      </c>
      <c r="J213" s="469">
        <v>0.28999999999999998</v>
      </c>
      <c r="K213" s="286">
        <v>0.56000000000000005</v>
      </c>
      <c r="L213" s="471"/>
      <c r="P213" s="76"/>
      <c r="Q213" s="76"/>
      <c r="R213" s="76"/>
      <c r="BA213" s="661"/>
      <c r="BB213" s="661"/>
      <c r="BE213" s="660"/>
      <c r="BF213" s="660"/>
      <c r="BM213" s="536"/>
      <c r="BU213" s="328"/>
      <c r="BV213" s="328"/>
      <c r="BW213" s="328"/>
      <c r="BX213" s="328"/>
      <c r="BY213" s="328"/>
      <c r="BZ213" s="328"/>
      <c r="CA213" s="328"/>
      <c r="CB213" s="328"/>
    </row>
    <row r="214" spans="1:80" ht="12.75" customHeight="1">
      <c r="A214" s="629" t="s">
        <v>332</v>
      </c>
      <c r="B214" s="630" t="s">
        <v>23</v>
      </c>
      <c r="C214" s="662" t="s">
        <v>413</v>
      </c>
      <c r="D214" s="662" t="s">
        <v>425</v>
      </c>
      <c r="E214" s="664">
        <v>2014</v>
      </c>
      <c r="F214" s="665" t="s">
        <v>56</v>
      </c>
      <c r="G214" s="631" t="s">
        <v>210</v>
      </c>
      <c r="H214" s="632" t="s">
        <v>405</v>
      </c>
      <c r="I214" s="666" t="s">
        <v>431</v>
      </c>
      <c r="J214" s="469">
        <v>0.02</v>
      </c>
      <c r="K214" s="286">
        <v>0.32</v>
      </c>
      <c r="L214" s="471"/>
      <c r="P214" s="76"/>
      <c r="Q214" s="76"/>
      <c r="R214" s="76"/>
      <c r="BA214" s="661"/>
      <c r="BB214" s="661"/>
      <c r="BE214" s="660"/>
      <c r="BF214" s="660"/>
      <c r="BM214" s="536"/>
      <c r="BU214" s="328"/>
      <c r="BV214" s="328"/>
      <c r="BW214" s="328"/>
      <c r="BX214" s="328"/>
      <c r="BY214" s="328"/>
      <c r="BZ214" s="328"/>
      <c r="CA214" s="328"/>
      <c r="CB214" s="328"/>
    </row>
    <row r="215" spans="1:80" ht="12.75" customHeight="1">
      <c r="A215" s="629" t="s">
        <v>332</v>
      </c>
      <c r="B215" s="630" t="s">
        <v>23</v>
      </c>
      <c r="C215" s="662" t="s">
        <v>413</v>
      </c>
      <c r="D215" s="662" t="s">
        <v>425</v>
      </c>
      <c r="E215" s="664">
        <v>2014</v>
      </c>
      <c r="F215" s="665" t="s">
        <v>56</v>
      </c>
      <c r="G215" s="631" t="s">
        <v>210</v>
      </c>
      <c r="H215" s="632" t="s">
        <v>406</v>
      </c>
      <c r="I215" s="666" t="s">
        <v>431</v>
      </c>
      <c r="J215" s="469">
        <v>0.05</v>
      </c>
      <c r="K215" s="286">
        <v>1</v>
      </c>
      <c r="L215" s="471"/>
      <c r="P215" s="76"/>
      <c r="Q215" s="76"/>
      <c r="R215" s="76"/>
      <c r="BA215" s="661"/>
      <c r="BB215" s="661"/>
      <c r="BE215" s="660"/>
      <c r="BF215" s="660"/>
      <c r="BM215" s="536"/>
      <c r="BU215" s="328"/>
      <c r="BV215" s="328"/>
      <c r="BW215" s="328"/>
      <c r="BX215" s="328"/>
      <c r="BY215" s="328"/>
      <c r="BZ215" s="328"/>
      <c r="CA215" s="328"/>
      <c r="CB215" s="328"/>
    </row>
    <row r="216" spans="1:80" ht="12.75" customHeight="1">
      <c r="A216" s="629" t="s">
        <v>332</v>
      </c>
      <c r="B216" s="630" t="s">
        <v>23</v>
      </c>
      <c r="C216" s="662" t="s">
        <v>413</v>
      </c>
      <c r="D216" s="662" t="s">
        <v>425</v>
      </c>
      <c r="E216" s="664">
        <v>2014</v>
      </c>
      <c r="F216" s="665" t="s">
        <v>56</v>
      </c>
      <c r="G216" s="631" t="s">
        <v>210</v>
      </c>
      <c r="H216" s="632" t="s">
        <v>401</v>
      </c>
      <c r="I216" s="666" t="s">
        <v>431</v>
      </c>
      <c r="J216" s="469">
        <v>0.15</v>
      </c>
      <c r="K216" s="286">
        <v>0.5</v>
      </c>
      <c r="L216" s="471"/>
      <c r="P216" s="76"/>
      <c r="Q216" s="76"/>
      <c r="R216" s="76"/>
      <c r="BA216" s="661"/>
      <c r="BB216" s="661"/>
      <c r="BE216" s="660"/>
      <c r="BF216" s="660"/>
      <c r="BM216" s="536"/>
      <c r="BU216" s="328"/>
      <c r="BV216" s="328"/>
      <c r="BW216" s="328"/>
      <c r="BX216" s="328"/>
      <c r="BY216" s="328"/>
      <c r="BZ216" s="328"/>
      <c r="CA216" s="328"/>
      <c r="CB216" s="328"/>
    </row>
    <row r="217" spans="1:80" ht="12.75" customHeight="1">
      <c r="A217" s="629" t="s">
        <v>332</v>
      </c>
      <c r="B217" s="630" t="s">
        <v>23</v>
      </c>
      <c r="C217" s="662" t="s">
        <v>413</v>
      </c>
      <c r="D217" s="662" t="s">
        <v>425</v>
      </c>
      <c r="E217" s="664">
        <v>2014</v>
      </c>
      <c r="F217" s="665" t="s">
        <v>56</v>
      </c>
      <c r="G217" s="640" t="s">
        <v>211</v>
      </c>
      <c r="H217" s="632" t="s">
        <v>405</v>
      </c>
      <c r="I217" s="666" t="s">
        <v>431</v>
      </c>
      <c r="J217" s="469">
        <v>0.06</v>
      </c>
      <c r="K217" s="286">
        <v>0.2</v>
      </c>
      <c r="L217" s="471"/>
      <c r="P217" s="76"/>
      <c r="Q217" s="76"/>
      <c r="R217" s="76"/>
      <c r="BA217" s="661"/>
      <c r="BB217" s="661"/>
      <c r="BE217" s="660"/>
      <c r="BF217" s="660"/>
      <c r="BM217" s="536"/>
      <c r="BU217" s="328"/>
      <c r="BV217" s="328"/>
      <c r="BW217" s="328"/>
      <c r="BX217" s="328"/>
      <c r="BY217" s="328"/>
      <c r="BZ217" s="328"/>
      <c r="CA217" s="328"/>
      <c r="CB217" s="328"/>
    </row>
    <row r="218" spans="1:80" ht="12.75" customHeight="1">
      <c r="A218" s="629" t="s">
        <v>332</v>
      </c>
      <c r="B218" s="630" t="s">
        <v>23</v>
      </c>
      <c r="C218" s="662" t="s">
        <v>413</v>
      </c>
      <c r="D218" s="662" t="s">
        <v>425</v>
      </c>
      <c r="E218" s="664">
        <v>2014</v>
      </c>
      <c r="F218" s="665" t="s">
        <v>56</v>
      </c>
      <c r="G218" s="640" t="s">
        <v>211</v>
      </c>
      <c r="H218" s="632" t="s">
        <v>406</v>
      </c>
      <c r="I218" s="666" t="s">
        <v>431</v>
      </c>
      <c r="J218" s="469">
        <v>0.08</v>
      </c>
      <c r="K218" s="286">
        <v>0.27</v>
      </c>
      <c r="L218" s="471"/>
      <c r="P218" s="76"/>
      <c r="Q218" s="76"/>
      <c r="R218" s="76"/>
      <c r="BA218" s="661"/>
      <c r="BB218" s="661"/>
      <c r="BE218" s="660"/>
      <c r="BF218" s="660"/>
      <c r="BM218" s="536"/>
      <c r="BU218" s="328"/>
      <c r="BV218" s="328"/>
      <c r="BW218" s="328"/>
      <c r="BX218" s="328"/>
      <c r="BY218" s="328"/>
      <c r="BZ218" s="328"/>
      <c r="CA218" s="328"/>
      <c r="CB218" s="328"/>
    </row>
    <row r="219" spans="1:80" ht="12.75" customHeight="1">
      <c r="A219" s="629" t="s">
        <v>332</v>
      </c>
      <c r="B219" s="630" t="s">
        <v>23</v>
      </c>
      <c r="C219" s="662" t="s">
        <v>413</v>
      </c>
      <c r="D219" s="662" t="s">
        <v>425</v>
      </c>
      <c r="E219" s="664">
        <v>2014</v>
      </c>
      <c r="F219" s="665" t="s">
        <v>56</v>
      </c>
      <c r="G219" s="640" t="s">
        <v>211</v>
      </c>
      <c r="H219" s="632" t="s">
        <v>401</v>
      </c>
      <c r="I219" s="666" t="s">
        <v>431</v>
      </c>
      <c r="J219" s="469">
        <v>0.42</v>
      </c>
      <c r="K219" s="286">
        <v>0.83</v>
      </c>
      <c r="L219" s="471"/>
      <c r="P219" s="76"/>
      <c r="Q219" s="76"/>
      <c r="R219" s="76"/>
      <c r="BA219" s="661"/>
      <c r="BB219" s="661"/>
      <c r="BE219" s="660"/>
      <c r="BF219" s="660"/>
      <c r="BM219" s="536"/>
      <c r="BU219" s="328"/>
      <c r="BV219" s="328"/>
      <c r="BW219" s="328"/>
      <c r="BX219" s="328"/>
      <c r="BY219" s="328"/>
      <c r="BZ219" s="328"/>
      <c r="CA219" s="328"/>
      <c r="CB219" s="328"/>
    </row>
    <row r="220" spans="1:80" ht="12.75" customHeight="1">
      <c r="A220" s="629" t="s">
        <v>332</v>
      </c>
      <c r="B220" s="630" t="s">
        <v>23</v>
      </c>
      <c r="C220" s="662" t="s">
        <v>413</v>
      </c>
      <c r="D220" s="662" t="s">
        <v>425</v>
      </c>
      <c r="E220" s="664">
        <v>2014</v>
      </c>
      <c r="F220" s="665" t="s">
        <v>56</v>
      </c>
      <c r="G220" s="640" t="s">
        <v>209</v>
      </c>
      <c r="H220" s="632" t="s">
        <v>405</v>
      </c>
      <c r="I220" s="666" t="s">
        <v>431</v>
      </c>
      <c r="J220" s="469">
        <v>0.02</v>
      </c>
      <c r="K220" s="286">
        <v>0.12</v>
      </c>
      <c r="L220" s="471"/>
      <c r="P220" s="76"/>
      <c r="Q220" s="76"/>
      <c r="R220" s="76"/>
      <c r="BA220" s="661"/>
      <c r="BB220" s="661"/>
      <c r="BE220" s="660"/>
      <c r="BF220" s="660"/>
      <c r="BM220" s="536"/>
      <c r="BU220" s="328"/>
      <c r="BV220" s="328"/>
      <c r="BW220" s="328"/>
      <c r="BX220" s="328"/>
      <c r="BY220" s="328"/>
      <c r="BZ220" s="328"/>
      <c r="CA220" s="328"/>
      <c r="CB220" s="328"/>
    </row>
    <row r="221" spans="1:80" ht="12.75" customHeight="1">
      <c r="A221" s="629" t="s">
        <v>332</v>
      </c>
      <c r="B221" s="630" t="s">
        <v>23</v>
      </c>
      <c r="C221" s="662" t="s">
        <v>413</v>
      </c>
      <c r="D221" s="662" t="s">
        <v>425</v>
      </c>
      <c r="E221" s="664">
        <v>2014</v>
      </c>
      <c r="F221" s="665" t="s">
        <v>56</v>
      </c>
      <c r="G221" s="640" t="s">
        <v>209</v>
      </c>
      <c r="H221" s="632" t="s">
        <v>406</v>
      </c>
      <c r="I221" s="666" t="s">
        <v>431</v>
      </c>
      <c r="J221" s="469">
        <v>0.03</v>
      </c>
      <c r="K221" s="286">
        <v>0.56000000000000005</v>
      </c>
      <c r="L221" s="471"/>
      <c r="P221" s="76"/>
      <c r="Q221" s="76"/>
      <c r="R221" s="76"/>
      <c r="BA221" s="661"/>
      <c r="BB221" s="661"/>
      <c r="BE221" s="660"/>
      <c r="BF221" s="660"/>
      <c r="BM221" s="536"/>
      <c r="BU221" s="328"/>
      <c r="BV221" s="328"/>
      <c r="BW221" s="328"/>
      <c r="BX221" s="328"/>
      <c r="BY221" s="328"/>
      <c r="BZ221" s="328"/>
      <c r="CA221" s="328"/>
      <c r="CB221" s="328"/>
    </row>
    <row r="222" spans="1:80" ht="12.75" customHeight="1">
      <c r="A222" s="629" t="s">
        <v>332</v>
      </c>
      <c r="B222" s="630" t="s">
        <v>23</v>
      </c>
      <c r="C222" s="662" t="s">
        <v>413</v>
      </c>
      <c r="D222" s="662" t="s">
        <v>425</v>
      </c>
      <c r="E222" s="664">
        <v>2014</v>
      </c>
      <c r="F222" s="665" t="s">
        <v>56</v>
      </c>
      <c r="G222" s="640" t="s">
        <v>805</v>
      </c>
      <c r="H222" s="632" t="s">
        <v>401</v>
      </c>
      <c r="I222" s="666" t="s">
        <v>431</v>
      </c>
      <c r="J222" s="469">
        <v>0.13</v>
      </c>
      <c r="K222" s="286">
        <v>0.38</v>
      </c>
      <c r="L222" s="471"/>
      <c r="P222" s="76"/>
      <c r="Q222" s="76"/>
      <c r="R222" s="76"/>
      <c r="BA222" s="661"/>
      <c r="BB222" s="661"/>
      <c r="BE222" s="660"/>
      <c r="BF222" s="660"/>
      <c r="BM222" s="536"/>
      <c r="BU222" s="328"/>
      <c r="BV222" s="328"/>
      <c r="BW222" s="328"/>
      <c r="BX222" s="328"/>
      <c r="BY222" s="328"/>
      <c r="BZ222" s="328"/>
      <c r="CA222" s="328"/>
      <c r="CB222" s="328"/>
    </row>
    <row r="223" spans="1:80" ht="12.75" customHeight="1">
      <c r="A223" s="629" t="s">
        <v>332</v>
      </c>
      <c r="B223" s="630" t="s">
        <v>23</v>
      </c>
      <c r="C223" s="662" t="s">
        <v>413</v>
      </c>
      <c r="D223" s="662" t="s">
        <v>425</v>
      </c>
      <c r="E223" s="664">
        <v>2014</v>
      </c>
      <c r="F223" s="665" t="s">
        <v>56</v>
      </c>
      <c r="G223" s="640" t="s">
        <v>199</v>
      </c>
      <c r="H223" s="632" t="s">
        <v>402</v>
      </c>
      <c r="I223" s="666" t="s">
        <v>431</v>
      </c>
      <c r="J223" s="469">
        <v>0.14000000000000001</v>
      </c>
      <c r="K223" s="286">
        <v>0.44</v>
      </c>
      <c r="L223" s="471"/>
      <c r="P223" s="76"/>
      <c r="Q223" s="76"/>
      <c r="R223" s="76"/>
      <c r="BA223" s="661"/>
      <c r="BB223" s="661"/>
      <c r="BE223" s="660"/>
      <c r="BF223" s="660"/>
      <c r="BM223" s="536"/>
      <c r="BU223" s="328"/>
      <c r="BV223" s="328"/>
      <c r="BW223" s="328"/>
      <c r="BX223" s="328"/>
      <c r="BY223" s="328"/>
      <c r="BZ223" s="328"/>
      <c r="CA223" s="328"/>
      <c r="CB223" s="328"/>
    </row>
    <row r="224" spans="1:80" ht="12.75" customHeight="1">
      <c r="A224" s="629" t="s">
        <v>332</v>
      </c>
      <c r="B224" s="630" t="s">
        <v>23</v>
      </c>
      <c r="C224" s="662" t="s">
        <v>413</v>
      </c>
      <c r="D224" s="662" t="s">
        <v>425</v>
      </c>
      <c r="E224" s="664">
        <v>2014</v>
      </c>
      <c r="F224" s="665" t="s">
        <v>56</v>
      </c>
      <c r="G224" s="640" t="s">
        <v>199</v>
      </c>
      <c r="H224" s="632" t="s">
        <v>403</v>
      </c>
      <c r="I224" s="666" t="s">
        <v>431</v>
      </c>
      <c r="J224" s="469">
        <v>0.22</v>
      </c>
      <c r="K224" s="286">
        <v>0.72</v>
      </c>
      <c r="L224" s="471"/>
      <c r="P224" s="76"/>
      <c r="Q224" s="76"/>
      <c r="R224" s="76"/>
      <c r="BA224" s="661"/>
      <c r="BB224" s="661"/>
      <c r="BE224" s="660"/>
      <c r="BF224" s="660"/>
      <c r="BM224" s="536"/>
      <c r="BU224" s="328"/>
      <c r="BV224" s="328"/>
      <c r="BW224" s="328"/>
      <c r="BX224" s="328"/>
      <c r="BY224" s="328"/>
      <c r="BZ224" s="328"/>
      <c r="CA224" s="328"/>
      <c r="CB224" s="328"/>
    </row>
    <row r="225" spans="1:80" ht="12.75" customHeight="1">
      <c r="A225" s="629" t="s">
        <v>332</v>
      </c>
      <c r="B225" s="630" t="s">
        <v>23</v>
      </c>
      <c r="C225" s="662" t="s">
        <v>413</v>
      </c>
      <c r="D225" s="662" t="s">
        <v>425</v>
      </c>
      <c r="E225" s="664">
        <v>2014</v>
      </c>
      <c r="F225" s="665" t="s">
        <v>56</v>
      </c>
      <c r="G225" s="640" t="s">
        <v>203</v>
      </c>
      <c r="H225" s="632" t="s">
        <v>401</v>
      </c>
      <c r="I225" s="666" t="s">
        <v>431</v>
      </c>
      <c r="J225" s="469">
        <v>0.17</v>
      </c>
      <c r="K225" s="286">
        <v>0.56000000000000005</v>
      </c>
      <c r="L225" s="471"/>
      <c r="P225" s="76"/>
      <c r="Q225" s="76"/>
      <c r="R225" s="76"/>
      <c r="BA225" s="661"/>
      <c r="BB225" s="661"/>
      <c r="BE225" s="660"/>
      <c r="BF225" s="660"/>
      <c r="BM225" s="536"/>
      <c r="BU225" s="328"/>
      <c r="BV225" s="328"/>
      <c r="BW225" s="328"/>
      <c r="BX225" s="328"/>
      <c r="BY225" s="328"/>
      <c r="BZ225" s="328"/>
      <c r="CA225" s="328"/>
      <c r="CB225" s="328"/>
    </row>
    <row r="226" spans="1:80" ht="12.75" customHeight="1">
      <c r="A226" s="629" t="s">
        <v>332</v>
      </c>
      <c r="B226" s="630" t="s">
        <v>23</v>
      </c>
      <c r="C226" s="662" t="s">
        <v>413</v>
      </c>
      <c r="D226" s="662" t="s">
        <v>425</v>
      </c>
      <c r="E226" s="664">
        <v>2014</v>
      </c>
      <c r="F226" s="665" t="s">
        <v>56</v>
      </c>
      <c r="G226" s="640" t="s">
        <v>203</v>
      </c>
      <c r="H226" s="632" t="s">
        <v>402</v>
      </c>
      <c r="I226" s="666" t="s">
        <v>431</v>
      </c>
      <c r="J226" s="469">
        <v>0.15</v>
      </c>
      <c r="K226" s="286">
        <v>0.49</v>
      </c>
      <c r="L226" s="471"/>
      <c r="P226" s="76"/>
      <c r="Q226" s="76"/>
      <c r="R226" s="76"/>
      <c r="BA226" s="661"/>
      <c r="BB226" s="661"/>
      <c r="BE226" s="660"/>
      <c r="BF226" s="660"/>
      <c r="BM226" s="536"/>
      <c r="BU226" s="328"/>
      <c r="BV226" s="328"/>
      <c r="BW226" s="328"/>
      <c r="BX226" s="328"/>
      <c r="BY226" s="328"/>
      <c r="BZ226" s="328"/>
      <c r="CA226" s="328"/>
      <c r="CB226" s="328"/>
    </row>
    <row r="227" spans="1:80" ht="12.75" customHeight="1">
      <c r="A227" s="629" t="s">
        <v>332</v>
      </c>
      <c r="B227" s="630" t="s">
        <v>23</v>
      </c>
      <c r="C227" s="662" t="s">
        <v>413</v>
      </c>
      <c r="D227" s="662" t="s">
        <v>425</v>
      </c>
      <c r="E227" s="664">
        <v>2014</v>
      </c>
      <c r="F227" s="665" t="s">
        <v>56</v>
      </c>
      <c r="G227" s="640" t="s">
        <v>203</v>
      </c>
      <c r="H227" s="632" t="s">
        <v>403</v>
      </c>
      <c r="I227" s="666" t="s">
        <v>431</v>
      </c>
      <c r="J227" s="469">
        <v>0.28999999999999998</v>
      </c>
      <c r="K227" s="286">
        <v>0.56000000000000005</v>
      </c>
      <c r="L227" s="471"/>
      <c r="P227" s="76"/>
      <c r="Q227" s="76"/>
      <c r="R227" s="76"/>
      <c r="BA227" s="661"/>
      <c r="BB227" s="661"/>
      <c r="BE227" s="660"/>
      <c r="BF227" s="660"/>
      <c r="BM227" s="536"/>
      <c r="BU227" s="328"/>
      <c r="BV227" s="328"/>
      <c r="BW227" s="328"/>
      <c r="BX227" s="328"/>
      <c r="BY227" s="328"/>
      <c r="BZ227" s="328"/>
      <c r="CA227" s="328"/>
      <c r="CB227" s="328"/>
    </row>
    <row r="228" spans="1:80" ht="12.75" customHeight="1">
      <c r="A228" s="629" t="s">
        <v>332</v>
      </c>
      <c r="B228" s="630" t="s">
        <v>23</v>
      </c>
      <c r="C228" s="662" t="s">
        <v>114</v>
      </c>
      <c r="D228" s="662" t="s">
        <v>429</v>
      </c>
      <c r="E228" s="664">
        <v>2014</v>
      </c>
      <c r="F228" s="665" t="s">
        <v>56</v>
      </c>
      <c r="G228" s="631" t="s">
        <v>210</v>
      </c>
      <c r="H228" s="632" t="s">
        <v>405</v>
      </c>
      <c r="I228" s="666" t="s">
        <v>431</v>
      </c>
      <c r="J228" s="469">
        <v>0.02</v>
      </c>
      <c r="K228" s="286">
        <v>0.32</v>
      </c>
      <c r="L228" s="471"/>
      <c r="P228" s="76"/>
      <c r="Q228" s="76"/>
      <c r="R228" s="76"/>
      <c r="BA228" s="661"/>
      <c r="BB228" s="661"/>
      <c r="BE228" s="660"/>
      <c r="BF228" s="660"/>
      <c r="BM228" s="536"/>
      <c r="BU228" s="328"/>
      <c r="BV228" s="328"/>
      <c r="BW228" s="328"/>
      <c r="BX228" s="328"/>
      <c r="BY228" s="328"/>
      <c r="BZ228" s="328"/>
      <c r="CA228" s="328"/>
      <c r="CB228" s="328"/>
    </row>
    <row r="229" spans="1:80" ht="12.75" customHeight="1">
      <c r="A229" s="629" t="s">
        <v>332</v>
      </c>
      <c r="B229" s="630" t="s">
        <v>23</v>
      </c>
      <c r="C229" s="662" t="s">
        <v>114</v>
      </c>
      <c r="D229" s="662" t="s">
        <v>429</v>
      </c>
      <c r="E229" s="664">
        <v>2014</v>
      </c>
      <c r="F229" s="665" t="s">
        <v>56</v>
      </c>
      <c r="G229" s="631" t="s">
        <v>210</v>
      </c>
      <c r="H229" s="632" t="s">
        <v>406</v>
      </c>
      <c r="I229" s="666" t="s">
        <v>431</v>
      </c>
      <c r="J229" s="469">
        <v>0.05</v>
      </c>
      <c r="K229" s="286">
        <v>1</v>
      </c>
      <c r="L229" s="471"/>
      <c r="P229" s="76"/>
      <c r="Q229" s="76"/>
      <c r="R229" s="76"/>
      <c r="BA229" s="661"/>
      <c r="BB229" s="661"/>
      <c r="BE229" s="660"/>
      <c r="BF229" s="660"/>
      <c r="BM229" s="536"/>
      <c r="BU229" s="328"/>
      <c r="BV229" s="328"/>
      <c r="BW229" s="328"/>
      <c r="BX229" s="328"/>
      <c r="BY229" s="328"/>
      <c r="BZ229" s="328"/>
      <c r="CA229" s="328"/>
      <c r="CB229" s="328"/>
    </row>
    <row r="230" spans="1:80" ht="12.75" customHeight="1">
      <c r="A230" s="629" t="s">
        <v>332</v>
      </c>
      <c r="B230" s="630" t="s">
        <v>23</v>
      </c>
      <c r="C230" s="662" t="s">
        <v>114</v>
      </c>
      <c r="D230" s="662" t="s">
        <v>429</v>
      </c>
      <c r="E230" s="664">
        <v>2014</v>
      </c>
      <c r="F230" s="665" t="s">
        <v>56</v>
      </c>
      <c r="G230" s="631" t="s">
        <v>210</v>
      </c>
      <c r="H230" s="632" t="s">
        <v>401</v>
      </c>
      <c r="I230" s="666" t="s">
        <v>431</v>
      </c>
      <c r="J230" s="469">
        <v>0.15</v>
      </c>
      <c r="K230" s="286">
        <v>0.5</v>
      </c>
      <c r="L230" s="471"/>
      <c r="P230" s="76"/>
      <c r="Q230" s="76"/>
      <c r="R230" s="76"/>
      <c r="BA230" s="661"/>
      <c r="BB230" s="661"/>
      <c r="BE230" s="660"/>
      <c r="BF230" s="660"/>
      <c r="BM230" s="536"/>
      <c r="BU230" s="328"/>
      <c r="BV230" s="328"/>
      <c r="BW230" s="328"/>
      <c r="BX230" s="328"/>
      <c r="BY230" s="328"/>
      <c r="BZ230" s="328"/>
      <c r="CA230" s="328"/>
      <c r="CB230" s="328"/>
    </row>
    <row r="231" spans="1:80" ht="12.75" customHeight="1">
      <c r="A231" s="629" t="s">
        <v>332</v>
      </c>
      <c r="B231" s="630" t="s">
        <v>23</v>
      </c>
      <c r="C231" s="662" t="s">
        <v>114</v>
      </c>
      <c r="D231" s="662" t="s">
        <v>429</v>
      </c>
      <c r="E231" s="664">
        <v>2014</v>
      </c>
      <c r="F231" s="665" t="s">
        <v>56</v>
      </c>
      <c r="G231" s="640" t="s">
        <v>211</v>
      </c>
      <c r="H231" s="632" t="s">
        <v>405</v>
      </c>
      <c r="I231" s="666" t="s">
        <v>431</v>
      </c>
      <c r="J231" s="469">
        <v>0.06</v>
      </c>
      <c r="K231" s="286">
        <v>0.2</v>
      </c>
      <c r="L231" s="471"/>
      <c r="P231" s="76"/>
      <c r="Q231" s="76"/>
      <c r="R231" s="76"/>
      <c r="BA231" s="661"/>
      <c r="BB231" s="661"/>
      <c r="BE231" s="660"/>
      <c r="BF231" s="660"/>
      <c r="BM231" s="536"/>
      <c r="BU231" s="328"/>
      <c r="BV231" s="328"/>
      <c r="BW231" s="328"/>
      <c r="BX231" s="328"/>
      <c r="BY231" s="328"/>
      <c r="BZ231" s="328"/>
      <c r="CA231" s="328"/>
      <c r="CB231" s="328"/>
    </row>
    <row r="232" spans="1:80" ht="12.75" customHeight="1">
      <c r="A232" s="629" t="s">
        <v>332</v>
      </c>
      <c r="B232" s="630" t="s">
        <v>23</v>
      </c>
      <c r="C232" s="662" t="s">
        <v>114</v>
      </c>
      <c r="D232" s="662" t="s">
        <v>429</v>
      </c>
      <c r="E232" s="664">
        <v>2014</v>
      </c>
      <c r="F232" s="665" t="s">
        <v>56</v>
      </c>
      <c r="G232" s="640" t="s">
        <v>211</v>
      </c>
      <c r="H232" s="632" t="s">
        <v>406</v>
      </c>
      <c r="I232" s="666" t="s">
        <v>431</v>
      </c>
      <c r="J232" s="469">
        <v>0.08</v>
      </c>
      <c r="K232" s="286">
        <v>0.27</v>
      </c>
      <c r="L232" s="471"/>
      <c r="P232" s="76"/>
      <c r="Q232" s="76"/>
      <c r="R232" s="76"/>
      <c r="BA232" s="661"/>
      <c r="BB232" s="661"/>
      <c r="BE232" s="660"/>
      <c r="BF232" s="660"/>
      <c r="BM232" s="536"/>
      <c r="BU232" s="328"/>
      <c r="BV232" s="328"/>
      <c r="BW232" s="328"/>
      <c r="BX232" s="328"/>
      <c r="BY232" s="328"/>
      <c r="BZ232" s="328"/>
      <c r="CA232" s="328"/>
      <c r="CB232" s="328"/>
    </row>
    <row r="233" spans="1:80" ht="12.75" customHeight="1">
      <c r="A233" s="629" t="s">
        <v>332</v>
      </c>
      <c r="B233" s="630" t="s">
        <v>23</v>
      </c>
      <c r="C233" s="662" t="s">
        <v>114</v>
      </c>
      <c r="D233" s="662" t="s">
        <v>429</v>
      </c>
      <c r="E233" s="664">
        <v>2014</v>
      </c>
      <c r="F233" s="665" t="s">
        <v>56</v>
      </c>
      <c r="G233" s="640" t="s">
        <v>211</v>
      </c>
      <c r="H233" s="632" t="s">
        <v>401</v>
      </c>
      <c r="I233" s="666" t="s">
        <v>431</v>
      </c>
      <c r="J233" s="469">
        <v>0.42</v>
      </c>
      <c r="K233" s="286">
        <v>0.83</v>
      </c>
      <c r="L233" s="471"/>
      <c r="P233" s="76"/>
      <c r="Q233" s="76"/>
      <c r="R233" s="76"/>
      <c r="BA233" s="661"/>
      <c r="BB233" s="661"/>
      <c r="BE233" s="660"/>
      <c r="BF233" s="660"/>
      <c r="BM233" s="536"/>
      <c r="BU233" s="328"/>
      <c r="BV233" s="328"/>
      <c r="BW233" s="328"/>
      <c r="BX233" s="328"/>
      <c r="BY233" s="328"/>
      <c r="BZ233" s="328"/>
      <c r="CA233" s="328"/>
      <c r="CB233" s="328"/>
    </row>
    <row r="234" spans="1:80" ht="12.75" customHeight="1">
      <c r="A234" s="629" t="s">
        <v>332</v>
      </c>
      <c r="B234" s="630" t="s">
        <v>23</v>
      </c>
      <c r="C234" s="662" t="s">
        <v>114</v>
      </c>
      <c r="D234" s="662" t="s">
        <v>429</v>
      </c>
      <c r="E234" s="664">
        <v>2014</v>
      </c>
      <c r="F234" s="665" t="s">
        <v>56</v>
      </c>
      <c r="G234" s="640" t="s">
        <v>209</v>
      </c>
      <c r="H234" s="632" t="s">
        <v>405</v>
      </c>
      <c r="I234" s="666" t="s">
        <v>431</v>
      </c>
      <c r="J234" s="469">
        <v>0.02</v>
      </c>
      <c r="K234" s="286">
        <v>0.12</v>
      </c>
      <c r="L234" s="471"/>
      <c r="P234" s="76"/>
      <c r="Q234" s="76"/>
      <c r="R234" s="76"/>
      <c r="BA234" s="661"/>
      <c r="BB234" s="661"/>
      <c r="BE234" s="660"/>
      <c r="BF234" s="660"/>
      <c r="BM234" s="536"/>
      <c r="BU234" s="328"/>
      <c r="BV234" s="328"/>
      <c r="BW234" s="328"/>
      <c r="BX234" s="328"/>
      <c r="BY234" s="328"/>
      <c r="BZ234" s="328"/>
      <c r="CA234" s="328"/>
      <c r="CB234" s="328"/>
    </row>
    <row r="235" spans="1:80" ht="12.75" customHeight="1">
      <c r="A235" s="629" t="s">
        <v>332</v>
      </c>
      <c r="B235" s="630" t="s">
        <v>23</v>
      </c>
      <c r="C235" s="662" t="s">
        <v>114</v>
      </c>
      <c r="D235" s="662" t="s">
        <v>429</v>
      </c>
      <c r="E235" s="664">
        <v>2014</v>
      </c>
      <c r="F235" s="665" t="s">
        <v>56</v>
      </c>
      <c r="G235" s="640" t="s">
        <v>209</v>
      </c>
      <c r="H235" s="632" t="s">
        <v>406</v>
      </c>
      <c r="I235" s="666" t="s">
        <v>431</v>
      </c>
      <c r="J235" s="469">
        <v>0.03</v>
      </c>
      <c r="K235" s="286">
        <v>0.56000000000000005</v>
      </c>
      <c r="L235" s="471"/>
      <c r="P235" s="76"/>
      <c r="Q235" s="76"/>
      <c r="R235" s="76"/>
      <c r="BA235" s="661"/>
      <c r="BB235" s="661"/>
      <c r="BE235" s="660"/>
      <c r="BF235" s="660"/>
      <c r="BM235" s="536"/>
      <c r="BU235" s="328"/>
      <c r="BV235" s="328"/>
      <c r="BW235" s="328"/>
      <c r="BX235" s="328"/>
      <c r="BY235" s="328"/>
      <c r="BZ235" s="328"/>
      <c r="CA235" s="328"/>
      <c r="CB235" s="328"/>
    </row>
    <row r="236" spans="1:80" ht="12.75" customHeight="1">
      <c r="A236" s="629" t="s">
        <v>332</v>
      </c>
      <c r="B236" s="630" t="s">
        <v>23</v>
      </c>
      <c r="C236" s="662" t="s">
        <v>114</v>
      </c>
      <c r="D236" s="662" t="s">
        <v>429</v>
      </c>
      <c r="E236" s="664">
        <v>2014</v>
      </c>
      <c r="F236" s="665" t="s">
        <v>56</v>
      </c>
      <c r="G236" s="640" t="s">
        <v>805</v>
      </c>
      <c r="H236" s="632" t="s">
        <v>401</v>
      </c>
      <c r="I236" s="666" t="s">
        <v>431</v>
      </c>
      <c r="J236" s="469">
        <v>0.13</v>
      </c>
      <c r="K236" s="286">
        <v>0.38</v>
      </c>
      <c r="L236" s="471"/>
      <c r="P236" s="76"/>
      <c r="Q236" s="76"/>
      <c r="R236" s="76"/>
      <c r="BA236" s="661"/>
      <c r="BB236" s="661"/>
      <c r="BE236" s="660"/>
      <c r="BF236" s="660"/>
      <c r="BM236" s="536"/>
      <c r="BU236" s="328"/>
      <c r="BV236" s="328"/>
      <c r="BW236" s="328"/>
      <c r="BX236" s="328"/>
      <c r="BY236" s="328"/>
      <c r="BZ236" s="328"/>
      <c r="CA236" s="328"/>
      <c r="CB236" s="328"/>
    </row>
    <row r="237" spans="1:80" ht="12.75" customHeight="1">
      <c r="A237" s="629" t="s">
        <v>332</v>
      </c>
      <c r="B237" s="630" t="s">
        <v>23</v>
      </c>
      <c r="C237" s="662" t="s">
        <v>114</v>
      </c>
      <c r="D237" s="662" t="s">
        <v>429</v>
      </c>
      <c r="E237" s="664">
        <v>2014</v>
      </c>
      <c r="F237" s="665" t="s">
        <v>56</v>
      </c>
      <c r="G237" s="640" t="s">
        <v>199</v>
      </c>
      <c r="H237" s="632" t="s">
        <v>402</v>
      </c>
      <c r="I237" s="666" t="s">
        <v>431</v>
      </c>
      <c r="J237" s="469">
        <v>0.14000000000000001</v>
      </c>
      <c r="K237" s="286">
        <v>0.44</v>
      </c>
      <c r="L237" s="471"/>
      <c r="P237" s="76"/>
      <c r="Q237" s="76"/>
      <c r="R237" s="76"/>
      <c r="BA237" s="661"/>
      <c r="BB237" s="661"/>
      <c r="BE237" s="660"/>
      <c r="BF237" s="660"/>
      <c r="BM237" s="536"/>
      <c r="BU237" s="328"/>
      <c r="BV237" s="328"/>
      <c r="BW237" s="328"/>
      <c r="BX237" s="328"/>
      <c r="BY237" s="328"/>
      <c r="BZ237" s="328"/>
      <c r="CA237" s="328"/>
      <c r="CB237" s="328"/>
    </row>
    <row r="238" spans="1:80" ht="12.75" customHeight="1">
      <c r="A238" s="629" t="s">
        <v>332</v>
      </c>
      <c r="B238" s="630" t="s">
        <v>23</v>
      </c>
      <c r="C238" s="662" t="s">
        <v>114</v>
      </c>
      <c r="D238" s="662" t="s">
        <v>429</v>
      </c>
      <c r="E238" s="664">
        <v>2014</v>
      </c>
      <c r="F238" s="665" t="s">
        <v>56</v>
      </c>
      <c r="G238" s="640" t="s">
        <v>199</v>
      </c>
      <c r="H238" s="632" t="s">
        <v>403</v>
      </c>
      <c r="I238" s="666" t="s">
        <v>431</v>
      </c>
      <c r="J238" s="469">
        <v>0.22</v>
      </c>
      <c r="K238" s="286">
        <v>0.72</v>
      </c>
      <c r="L238" s="471"/>
      <c r="P238" s="76"/>
      <c r="Q238" s="76"/>
      <c r="R238" s="76"/>
      <c r="BA238" s="661"/>
      <c r="BB238" s="661"/>
      <c r="BE238" s="660"/>
      <c r="BF238" s="660"/>
      <c r="BM238" s="536"/>
      <c r="BU238" s="328"/>
      <c r="BV238" s="328"/>
      <c r="BW238" s="328"/>
      <c r="BX238" s="328"/>
      <c r="BY238" s="328"/>
      <c r="BZ238" s="328"/>
      <c r="CA238" s="328"/>
      <c r="CB238" s="328"/>
    </row>
    <row r="239" spans="1:80" ht="12.75" customHeight="1">
      <c r="A239" s="629" t="s">
        <v>332</v>
      </c>
      <c r="B239" s="630" t="s">
        <v>23</v>
      </c>
      <c r="C239" s="662" t="s">
        <v>114</v>
      </c>
      <c r="D239" s="662" t="s">
        <v>429</v>
      </c>
      <c r="E239" s="664">
        <v>2014</v>
      </c>
      <c r="F239" s="665" t="s">
        <v>56</v>
      </c>
      <c r="G239" s="640" t="s">
        <v>203</v>
      </c>
      <c r="H239" s="632" t="s">
        <v>401</v>
      </c>
      <c r="I239" s="666" t="s">
        <v>431</v>
      </c>
      <c r="J239" s="469">
        <v>0.17</v>
      </c>
      <c r="K239" s="286">
        <v>0.56000000000000005</v>
      </c>
      <c r="L239" s="471"/>
      <c r="P239" s="76"/>
      <c r="Q239" s="76"/>
      <c r="R239" s="76"/>
      <c r="BA239" s="661"/>
      <c r="BB239" s="661"/>
      <c r="BE239" s="660"/>
      <c r="BF239" s="660"/>
      <c r="BM239" s="536"/>
      <c r="BU239" s="328"/>
      <c r="BV239" s="328"/>
      <c r="BW239" s="328"/>
      <c r="BX239" s="328"/>
      <c r="BY239" s="328"/>
      <c r="BZ239" s="328"/>
      <c r="CA239" s="328"/>
      <c r="CB239" s="328"/>
    </row>
    <row r="240" spans="1:80" ht="12.75" customHeight="1">
      <c r="A240" s="629" t="s">
        <v>332</v>
      </c>
      <c r="B240" s="630" t="s">
        <v>23</v>
      </c>
      <c r="C240" s="662" t="s">
        <v>114</v>
      </c>
      <c r="D240" s="662" t="s">
        <v>429</v>
      </c>
      <c r="E240" s="664">
        <v>2014</v>
      </c>
      <c r="F240" s="665" t="s">
        <v>56</v>
      </c>
      <c r="G240" s="640" t="s">
        <v>203</v>
      </c>
      <c r="H240" s="632" t="s">
        <v>402</v>
      </c>
      <c r="I240" s="666" t="s">
        <v>431</v>
      </c>
      <c r="J240" s="469">
        <v>0.15</v>
      </c>
      <c r="K240" s="286">
        <v>0.49</v>
      </c>
      <c r="L240" s="471"/>
      <c r="P240" s="76"/>
      <c r="Q240" s="76"/>
      <c r="R240" s="76"/>
      <c r="BA240" s="661"/>
      <c r="BB240" s="661"/>
      <c r="BE240" s="660"/>
      <c r="BF240" s="660"/>
      <c r="BM240" s="536"/>
      <c r="BU240" s="328"/>
      <c r="BV240" s="328"/>
      <c r="BW240" s="328"/>
      <c r="BX240" s="328"/>
      <c r="BY240" s="328"/>
      <c r="BZ240" s="328"/>
      <c r="CA240" s="328"/>
      <c r="CB240" s="328"/>
    </row>
    <row r="241" spans="1:80" ht="12.75" customHeight="1">
      <c r="A241" s="629" t="s">
        <v>332</v>
      </c>
      <c r="B241" s="630" t="s">
        <v>23</v>
      </c>
      <c r="C241" s="662" t="s">
        <v>114</v>
      </c>
      <c r="D241" s="662" t="s">
        <v>429</v>
      </c>
      <c r="E241" s="664">
        <v>2014</v>
      </c>
      <c r="F241" s="665" t="s">
        <v>56</v>
      </c>
      <c r="G241" s="640" t="s">
        <v>203</v>
      </c>
      <c r="H241" s="632" t="s">
        <v>403</v>
      </c>
      <c r="I241" s="666" t="s">
        <v>431</v>
      </c>
      <c r="J241" s="469">
        <v>0.28999999999999998</v>
      </c>
      <c r="K241" s="286">
        <v>0.56000000000000005</v>
      </c>
      <c r="L241" s="471"/>
      <c r="P241" s="76"/>
      <c r="Q241" s="76"/>
      <c r="R241" s="76"/>
      <c r="BA241" s="661"/>
      <c r="BB241" s="661"/>
      <c r="BE241" s="660"/>
      <c r="BF241" s="660"/>
      <c r="BM241" s="536"/>
      <c r="BU241" s="328"/>
      <c r="BV241" s="328"/>
      <c r="BW241" s="328"/>
      <c r="BX241" s="328"/>
      <c r="BY241" s="328"/>
      <c r="BZ241" s="328"/>
      <c r="CA241" s="328"/>
      <c r="CB241" s="328"/>
    </row>
    <row r="242" spans="1:80" ht="13.35" customHeight="1">
      <c r="A242" s="113"/>
      <c r="E242" s="113"/>
      <c r="F242" s="29"/>
      <c r="I242" s="29"/>
      <c r="L242" s="667"/>
      <c r="P242" s="76"/>
      <c r="Q242" s="76"/>
      <c r="R242" s="76"/>
      <c r="BA242" s="661" t="s">
        <v>328</v>
      </c>
      <c r="BB242" s="661" t="s">
        <v>119</v>
      </c>
      <c r="BE242" s="660"/>
      <c r="BF242" s="660"/>
      <c r="BM242" s="536" t="s">
        <v>453</v>
      </c>
      <c r="BO242" s="105" t="s">
        <v>115</v>
      </c>
      <c r="BU242" s="328" t="s">
        <v>658</v>
      </c>
      <c r="BV242" s="328"/>
      <c r="BW242" s="328"/>
      <c r="BX242" s="328"/>
      <c r="BY242" s="328"/>
      <c r="BZ242" s="328" t="s">
        <v>166</v>
      </c>
      <c r="CA242" s="328"/>
      <c r="CB242" s="328"/>
    </row>
    <row r="243" spans="1:80">
      <c r="A243" s="105" t="s">
        <v>253</v>
      </c>
      <c r="L243" s="667"/>
      <c r="P243" s="76"/>
      <c r="Q243" s="76"/>
      <c r="R243" s="76"/>
      <c r="BA243" s="661" t="s">
        <v>329</v>
      </c>
      <c r="BB243" s="661" t="s">
        <v>47</v>
      </c>
      <c r="BD243" s="199" t="s">
        <v>1169</v>
      </c>
      <c r="BE243" s="660"/>
      <c r="BF243" s="660"/>
      <c r="BH243" s="199" t="s">
        <v>72</v>
      </c>
      <c r="BK243" s="199" t="s">
        <v>794</v>
      </c>
      <c r="BM243" s="536" t="s">
        <v>454</v>
      </c>
      <c r="BO243" s="105" t="s">
        <v>116</v>
      </c>
      <c r="BU243" s="328" t="s">
        <v>682</v>
      </c>
      <c r="BV243" s="328"/>
      <c r="BW243" s="328"/>
      <c r="BX243" s="328"/>
      <c r="BY243" s="328"/>
      <c r="BZ243" s="328" t="s">
        <v>696</v>
      </c>
      <c r="CA243" s="328"/>
      <c r="CB243" s="328"/>
    </row>
    <row r="244" spans="1:80" s="328" customFormat="1">
      <c r="A244" s="114" t="s">
        <v>359</v>
      </c>
      <c r="C244" s="105"/>
      <c r="D244" s="105"/>
      <c r="L244" s="668"/>
      <c r="P244" s="327"/>
      <c r="Q244" s="327"/>
      <c r="R244" s="327"/>
      <c r="BA244" s="669" t="s">
        <v>357</v>
      </c>
      <c r="BB244" s="669" t="s">
        <v>309</v>
      </c>
      <c r="BD244" s="328" t="s">
        <v>53</v>
      </c>
      <c r="BE244" s="670"/>
      <c r="BF244" s="670"/>
      <c r="BH244" s="328" t="s">
        <v>64</v>
      </c>
      <c r="BK244" s="328" t="s">
        <v>64</v>
      </c>
      <c r="BM244" s="671" t="s">
        <v>455</v>
      </c>
      <c r="BO244" s="328" t="s">
        <v>117</v>
      </c>
      <c r="BU244" s="328" t="s">
        <v>659</v>
      </c>
      <c r="BZ244" s="328" t="s">
        <v>706</v>
      </c>
    </row>
    <row r="245" spans="1:80">
      <c r="A245" s="114" t="s">
        <v>163</v>
      </c>
      <c r="L245" s="667"/>
      <c r="P245" s="76"/>
      <c r="Q245" s="76"/>
      <c r="R245" s="76"/>
      <c r="BA245" s="661" t="s">
        <v>331</v>
      </c>
      <c r="BB245" s="661" t="s">
        <v>332</v>
      </c>
      <c r="BD245" s="105" t="s">
        <v>409</v>
      </c>
      <c r="BE245" s="660"/>
      <c r="BF245" s="660"/>
      <c r="BH245" s="105" t="s">
        <v>73</v>
      </c>
      <c r="BK245" s="105" t="s">
        <v>732</v>
      </c>
      <c r="BM245" s="536" t="s">
        <v>456</v>
      </c>
      <c r="BO245" s="105" t="s">
        <v>644</v>
      </c>
      <c r="BU245" s="328" t="s">
        <v>683</v>
      </c>
      <c r="BV245" s="328"/>
      <c r="BW245" s="328"/>
      <c r="BX245" s="328"/>
      <c r="BY245" s="328"/>
      <c r="BZ245" s="328" t="s">
        <v>697</v>
      </c>
      <c r="CA245" s="328"/>
      <c r="CB245" s="328"/>
    </row>
  </sheetData>
  <dataValidations count="3">
    <dataValidation type="list" allowBlank="1" showInputMessage="1" showErrorMessage="1" sqref="H4:H241">
      <formula1>$BD$2:$BD$10</formula1>
    </dataValidation>
    <dataValidation type="list" allowBlank="1" showInputMessage="1" showErrorMessage="1" sqref="I4:I241">
      <formula1>$BD$279:$BD$282</formula1>
    </dataValidation>
    <dataValidation type="list" allowBlank="1" showInputMessage="1" showErrorMessage="1" sqref="A4:A241">
      <formula1>$BB$2:$BB$33</formula1>
    </dataValidation>
  </dataValidations>
  <pageMargins left="0.78740157480314965" right="0.78740157480314965" top="1.0629921259842521" bottom="1.0629921259842521" header="0.78740157480314965" footer="0.78740157480314965"/>
  <pageSetup paperSize="9" scale="57" firstPageNumber="0" orientation="landscape"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Custom_lists!$B$2:$B$29</xm:f>
          </x14:formula1>
          <xm:sqref>A4:A6</xm:sqref>
        </x14:dataValidation>
        <x14:dataValidation type="list" allowBlank="1" showInputMessage="1" showErrorMessage="1">
          <x14:formula1>
            <xm:f>Custom_lists!$A$41:$A$43</xm:f>
          </x14:formula1>
          <xm:sqref>B4:B6</xm:sqref>
        </x14:dataValidation>
        <x14:dataValidation type="list" allowBlank="1" showInputMessage="1" showErrorMessage="1">
          <x14:formula1>
            <xm:f>Custom_lists!$D$13:$D$23</xm:f>
          </x14:formula1>
          <xm:sqref>C4:C6</xm:sqref>
        </x14:dataValidation>
        <x14:dataValidation type="list" allowBlank="1" showInputMessage="1" showErrorMessage="1">
          <x14:formula1>
            <xm:f>Custom_lists!$D$27:$D$44</xm:f>
          </x14:formula1>
          <xm:sqref>D4:D6</xm:sqref>
        </x14:dataValidation>
        <x14:dataValidation type="list" allowBlank="1" showInputMessage="1" showErrorMessage="1">
          <x14:formula1>
            <xm:f>Custom_lists!$D$48:$D$50</xm:f>
          </x14:formula1>
          <xm:sqref>I4:I6</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26</vt:i4>
      </vt:variant>
      <vt:variant>
        <vt:lpstr>Περιοχές με ονόματα</vt:lpstr>
      </vt:variant>
      <vt:variant>
        <vt:i4>30</vt:i4>
      </vt:variant>
    </vt:vector>
  </HeadingPairs>
  <TitlesOfParts>
    <vt:vector size="56" baseType="lpstr">
      <vt:lpstr>Custom_lists</vt:lpstr>
      <vt:lpstr>I_A_1</vt:lpstr>
      <vt:lpstr>I_A_2</vt:lpstr>
      <vt:lpstr>II_B_1</vt:lpstr>
      <vt:lpstr>II_B_2</vt:lpstr>
      <vt:lpstr>III_A_1</vt:lpstr>
      <vt:lpstr>III_B_1</vt:lpstr>
      <vt:lpstr>III_B_2</vt:lpstr>
      <vt:lpstr>III_B_3</vt:lpstr>
      <vt:lpstr>III_C_1</vt:lpstr>
      <vt:lpstr>III_C_3</vt:lpstr>
      <vt:lpstr>III_C_4</vt:lpstr>
      <vt:lpstr>III_C_6</vt:lpstr>
      <vt:lpstr>III_D_1</vt:lpstr>
      <vt:lpstr>III_E_1</vt:lpstr>
      <vt:lpstr>III_E_2</vt:lpstr>
      <vt:lpstr>III_E_3</vt:lpstr>
      <vt:lpstr>III_F_1 </vt:lpstr>
      <vt:lpstr>III_G_1</vt:lpstr>
      <vt:lpstr>IV_A_1</vt:lpstr>
      <vt:lpstr>IV_A_2</vt:lpstr>
      <vt:lpstr>IV_A_3 </vt:lpstr>
      <vt:lpstr>IV_B_1</vt:lpstr>
      <vt:lpstr>IV_B_2</vt:lpstr>
      <vt:lpstr>V_1</vt:lpstr>
      <vt:lpstr>VI_I</vt:lpstr>
      <vt:lpstr>Excel_BuiltIn_Print_Area_1_1</vt:lpstr>
      <vt:lpstr>Excel_BuiltIn_Print_Area_1_1_1</vt:lpstr>
      <vt:lpstr>Excel_BuiltIn_Print_Area_11_1</vt:lpstr>
      <vt:lpstr>Excel_BuiltIn_Print_Area_12_1</vt:lpstr>
      <vt:lpstr>Excel_BuiltIn_Print_Area_12_1_1</vt:lpstr>
      <vt:lpstr>Excel_BuiltIn_Print_Area_14_1</vt:lpstr>
      <vt:lpstr>III_D_1!Excel_BuiltIn_Print_Area_15_1</vt:lpstr>
      <vt:lpstr>'III_F_1 '!Excel_BuiltIn_Print_Area_15_1</vt:lpstr>
      <vt:lpstr>III_B_2!Excel_BuiltIn_Print_Area_4_1</vt:lpstr>
      <vt:lpstr>III_B_3!Excel_BuiltIn_Print_Area_5_1</vt:lpstr>
      <vt:lpstr>Excel_BuiltIn_Print_Area_8_1</vt:lpstr>
      <vt:lpstr>II_B_1!Print_Area</vt:lpstr>
      <vt:lpstr>III_A_1!Print_Area</vt:lpstr>
      <vt:lpstr>III_B_1!Print_Area</vt:lpstr>
      <vt:lpstr>III_B_2!Print_Area</vt:lpstr>
      <vt:lpstr>III_B_3!Print_Area</vt:lpstr>
      <vt:lpstr>III_C_1!Print_Area</vt:lpstr>
      <vt:lpstr>III_C_3!Print_Area</vt:lpstr>
      <vt:lpstr>III_C_6!Print_Area</vt:lpstr>
      <vt:lpstr>III_D_1!Print_Area</vt:lpstr>
      <vt:lpstr>III_E_1!Print_Area</vt:lpstr>
      <vt:lpstr>III_E_2!Print_Area</vt:lpstr>
      <vt:lpstr>III_E_3!Print_Area</vt:lpstr>
      <vt:lpstr>'III_F_1 '!Print_Area</vt:lpstr>
      <vt:lpstr>IV_A_1!Print_Area</vt:lpstr>
      <vt:lpstr>IV_A_2!Print_Area</vt:lpstr>
      <vt:lpstr>'IV_A_3 '!Print_Area</vt:lpstr>
      <vt:lpstr>IV_B_1!Print_Area</vt:lpstr>
      <vt:lpstr>IV_B_2!Print_Area</vt:lpstr>
      <vt:lpstr>V_1!Print_Area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Stransky</dc:creator>
  <cp:lastModifiedBy>Αγγελική</cp:lastModifiedBy>
  <cp:lastPrinted>2016-12-08T11:30:21Z</cp:lastPrinted>
  <dcterms:created xsi:type="dcterms:W3CDTF">2009-11-05T10:40:17Z</dcterms:created>
  <dcterms:modified xsi:type="dcterms:W3CDTF">2016-12-09T12:57:11Z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